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81982\Desktop\"/>
    </mc:Choice>
  </mc:AlternateContent>
  <xr:revisionPtr revIDLastSave="0" documentId="13_ncr:1_{469942D5-3394-4196-BC8B-35A5C518A227}" xr6:coauthVersionLast="47" xr6:coauthVersionMax="47" xr10:uidLastSave="{00000000-0000-0000-0000-000000000000}"/>
  <bookViews>
    <workbookView xWindow="-120" yWindow="-16320" windowWidth="29040" windowHeight="16440" xr2:uid="{00000000-000D-0000-FFFF-FFFF00000000}"/>
  </bookViews>
  <sheets>
    <sheet name="【 INDEX 】" sheetId="100" r:id="rId1"/>
    <sheet name="31DTX+PSL療法" sheetId="79" r:id="rId2"/>
    <sheet name="72GC療法" sheetId="2" r:id="rId3"/>
    <sheet name="125②ニボルマブ療法（2週）" sheetId="83" r:id="rId4"/>
    <sheet name="125④ニボルマブ療法（4週）" sheetId="84" r:id="rId5"/>
    <sheet name="126CBZ療法" sheetId="92" r:id="rId6"/>
    <sheet name="47BEP療法" sheetId="80" state="hidden" r:id="rId7"/>
    <sheet name="158③ペムブロリズマブ療法（3週毎）" sheetId="81" r:id="rId8"/>
    <sheet name="158⑥ペムブロリズマブ療法（6週毎）" sheetId="82" r:id="rId9"/>
    <sheet name="178②Ipi+Nivo療法" sheetId="91" r:id="rId10"/>
    <sheet name="178④Ipi+Nivo療法" sheetId="97" r:id="rId11"/>
    <sheet name="211②ニボルマブ療法（2週）" sheetId="85" r:id="rId12"/>
    <sheet name="211④ニボルマブ療法（4週）" sheetId="86" r:id="rId13"/>
    <sheet name="217③ペムブロリズマブ療法（3週毎）" sheetId="87" r:id="rId14"/>
    <sheet name="217⑥ペムブロリズマブ療法（6週毎）" sheetId="88" r:id="rId15"/>
    <sheet name="218アベルマブ療法" sheetId="89" r:id="rId16"/>
    <sheet name="219EV療法" sheetId="96" r:id="rId17"/>
    <sheet name="221②カボザンチニブ+Nivo療法（2週）" sheetId="94" r:id="rId18"/>
    <sheet name="221④カボザンチニブ+Nivo療法（4週）" sheetId="95" r:id="rId19"/>
    <sheet name="225DTX+ダロルタミド療法 " sheetId="93" r:id="rId20"/>
    <sheet name="226エンホルツマブ　ベドチン＋ペムブロリズマブ療法" sheetId="99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99" l="1"/>
  <c r="G14" i="97"/>
  <c r="G14" i="96"/>
  <c r="G14" i="95"/>
  <c r="G14" i="94"/>
  <c r="G14" i="93"/>
  <c r="G14" i="92"/>
  <c r="G14" i="91"/>
  <c r="G14" i="89"/>
  <c r="G14" i="88"/>
  <c r="G14" i="87"/>
  <c r="G14" i="86"/>
  <c r="G14" i="85"/>
  <c r="G14" i="84"/>
  <c r="G14" i="83"/>
  <c r="G14" i="82"/>
  <c r="G14" i="81"/>
  <c r="G14" i="80" l="1"/>
  <c r="G14" i="79"/>
  <c r="G14" i="2" l="1"/>
</calcChain>
</file>

<file path=xl/sharedStrings.xml><?xml version="1.0" encoding="utf-8"?>
<sst xmlns="http://schemas.openxmlformats.org/spreadsheetml/2006/main" count="535" uniqueCount="151">
  <si>
    <t>薬剤名</t>
    <rPh sb="0" eb="3">
      <t>ヤクザイメイ</t>
    </rPh>
    <phoneticPr fontId="1"/>
  </si>
  <si>
    <t>投与量</t>
    <rPh sb="0" eb="3">
      <t>トウヨリョウ</t>
    </rPh>
    <phoneticPr fontId="1"/>
  </si>
  <si>
    <t>投与日</t>
    <rPh sb="0" eb="3">
      <t>トウヨビ</t>
    </rPh>
    <phoneticPr fontId="1"/>
  </si>
  <si>
    <t>投与時間</t>
    <rPh sb="0" eb="4">
      <t>トウヨジカン</t>
    </rPh>
    <phoneticPr fontId="1"/>
  </si>
  <si>
    <t>【　対象がん種　】</t>
    <rPh sb="6" eb="7">
      <t>シュ</t>
    </rPh>
    <phoneticPr fontId="1"/>
  </si>
  <si>
    <t>【　予定コース数　】</t>
    <phoneticPr fontId="1"/>
  </si>
  <si>
    <t>【　催吐リスク　】</t>
    <rPh sb="2" eb="4">
      <t>サイト</t>
    </rPh>
    <phoneticPr fontId="1"/>
  </si>
  <si>
    <t>増悪まで</t>
    <phoneticPr fontId="1"/>
  </si>
  <si>
    <t>分</t>
  </si>
  <si>
    <t>最小度</t>
  </si>
  <si>
    <t>mg/㎡</t>
  </si>
  <si>
    <t>day</t>
    <phoneticPr fontId="1"/>
  </si>
  <si>
    <t>更新日</t>
    <rPh sb="0" eb="2">
      <t>コウシン</t>
    </rPh>
    <phoneticPr fontId="1"/>
  </si>
  <si>
    <t>mg/body</t>
  </si>
  <si>
    <t>特記事項</t>
    <rPh sb="0" eb="4">
      <t>トッキジコウ</t>
    </rPh>
    <phoneticPr fontId="1"/>
  </si>
  <si>
    <t>14</t>
    <phoneticPr fontId="1"/>
  </si>
  <si>
    <t>21</t>
    <phoneticPr fontId="1"/>
  </si>
  <si>
    <t>高度</t>
  </si>
  <si>
    <t>【　投与間隔　】</t>
    <rPh sb="2" eb="4">
      <t>トウヨ</t>
    </rPh>
    <rPh sb="4" eb="6">
      <t>カンカク</t>
    </rPh>
    <phoneticPr fontId="1"/>
  </si>
  <si>
    <t>mg/kg</t>
  </si>
  <si>
    <t>28</t>
    <phoneticPr fontId="1"/>
  </si>
  <si>
    <t>軽度</t>
  </si>
  <si>
    <t>ゲムシタビン</t>
    <phoneticPr fontId="1"/>
  </si>
  <si>
    <t>1,8,15</t>
    <phoneticPr fontId="1"/>
  </si>
  <si>
    <t>ドセタキセル</t>
    <phoneticPr fontId="1"/>
  </si>
  <si>
    <t>シスプラチン</t>
    <phoneticPr fontId="1"/>
  </si>
  <si>
    <t>6コース</t>
    <phoneticPr fontId="1"/>
  </si>
  <si>
    <t>ニボルマブ療法（2週毎）</t>
    <rPh sb="5" eb="7">
      <t>リョウホウ</t>
    </rPh>
    <rPh sb="9" eb="10">
      <t>シュウ</t>
    </rPh>
    <rPh sb="10" eb="11">
      <t>ゴト</t>
    </rPh>
    <phoneticPr fontId="1"/>
  </si>
  <si>
    <t>ニボルマブ</t>
    <phoneticPr fontId="1"/>
  </si>
  <si>
    <t>分</t>
    <rPh sb="0" eb="1">
      <t>フン</t>
    </rPh>
    <phoneticPr fontId="1"/>
  </si>
  <si>
    <t>ニボルマブ療法（4週毎）</t>
    <rPh sb="5" eb="7">
      <t>リョウホウ</t>
    </rPh>
    <rPh sb="9" eb="10">
      <t>シュウ</t>
    </rPh>
    <rPh sb="10" eb="11">
      <t>ゴト</t>
    </rPh>
    <phoneticPr fontId="1"/>
  </si>
  <si>
    <t>ペムブロリズマブ療法（3週毎）</t>
    <rPh sb="8" eb="10">
      <t>リョウホウ</t>
    </rPh>
    <rPh sb="12" eb="13">
      <t>シュウ</t>
    </rPh>
    <rPh sb="13" eb="14">
      <t>ゴト</t>
    </rPh>
    <phoneticPr fontId="1"/>
  </si>
  <si>
    <t>ペムブロリズマブ</t>
    <phoneticPr fontId="1"/>
  </si>
  <si>
    <t>ペムブロリズマブ療法（6週毎）</t>
    <rPh sb="8" eb="10">
      <t>リョウホウ</t>
    </rPh>
    <rPh sb="12" eb="13">
      <t>シュウ</t>
    </rPh>
    <rPh sb="13" eb="14">
      <t>ゴト</t>
    </rPh>
    <phoneticPr fontId="1"/>
  </si>
  <si>
    <t>42</t>
    <phoneticPr fontId="1"/>
  </si>
  <si>
    <t>1～5</t>
    <phoneticPr fontId="1"/>
  </si>
  <si>
    <t>連日</t>
    <rPh sb="0" eb="2">
      <t>レンジツ</t>
    </rPh>
    <phoneticPr fontId="1"/>
  </si>
  <si>
    <t>増悪まで</t>
    <rPh sb="0" eb="2">
      <t>ゾウアク</t>
    </rPh>
    <phoneticPr fontId="1"/>
  </si>
  <si>
    <t>シスプラチン</t>
    <phoneticPr fontId="1"/>
  </si>
  <si>
    <t>GC療法</t>
    <rPh sb="2" eb="4">
      <t>リョウホウ</t>
    </rPh>
    <phoneticPr fontId="1"/>
  </si>
  <si>
    <t>進行性尿路上皮腫瘍</t>
    <rPh sb="0" eb="3">
      <t>シンコウセイ</t>
    </rPh>
    <rPh sb="3" eb="5">
      <t>ニョウロ</t>
    </rPh>
    <rPh sb="5" eb="7">
      <t>ジョウヒ</t>
    </rPh>
    <rPh sb="7" eb="9">
      <t>シュヨウ</t>
    </rPh>
    <phoneticPr fontId="1"/>
  </si>
  <si>
    <t>前立腺癌</t>
    <rPh sb="0" eb="4">
      <t>ゼンリツセンガン</t>
    </rPh>
    <phoneticPr fontId="1"/>
  </si>
  <si>
    <t>プレドニゾロン</t>
    <phoneticPr fontId="1"/>
  </si>
  <si>
    <t>プレドニゾロン
または　デカドロン錠</t>
    <rPh sb="17" eb="18">
      <t>ジョウ</t>
    </rPh>
    <phoneticPr fontId="1"/>
  </si>
  <si>
    <t>1日2回　経口</t>
    <rPh sb="1" eb="2">
      <t>ニチ</t>
    </rPh>
    <rPh sb="3" eb="4">
      <t>カイ</t>
    </rPh>
    <rPh sb="5" eb="7">
      <t>ケイコウ</t>
    </rPh>
    <phoneticPr fontId="1"/>
  </si>
  <si>
    <t>BEP療法</t>
    <rPh sb="3" eb="5">
      <t>リョウホウ</t>
    </rPh>
    <phoneticPr fontId="1"/>
  </si>
  <si>
    <t>精巣腫瘍</t>
    <rPh sb="0" eb="4">
      <t>セイソウシュヨウ</t>
    </rPh>
    <phoneticPr fontId="1"/>
  </si>
  <si>
    <t>3～4コース</t>
    <phoneticPr fontId="1"/>
  </si>
  <si>
    <t>ブレオマイシン</t>
    <phoneticPr fontId="1"/>
  </si>
  <si>
    <t>エトポシド</t>
    <phoneticPr fontId="1"/>
  </si>
  <si>
    <t>腎細胞がん</t>
    <rPh sb="0" eb="3">
      <t>ジンサイボウ</t>
    </rPh>
    <phoneticPr fontId="1"/>
  </si>
  <si>
    <t>がん化学療法後に増悪した根治切除不能な尿路上皮癌</t>
    <phoneticPr fontId="1"/>
  </si>
  <si>
    <t>尿路上皮癌（術後補助療法）</t>
    <rPh sb="0" eb="2">
      <t>ニョウロ</t>
    </rPh>
    <rPh sb="2" eb="5">
      <t>ジョウヒガン</t>
    </rPh>
    <rPh sb="6" eb="8">
      <t>ジュツゴ</t>
    </rPh>
    <rPh sb="8" eb="10">
      <t>ホジョ</t>
    </rPh>
    <rPh sb="10" eb="12">
      <t>リョウホウ</t>
    </rPh>
    <phoneticPr fontId="1"/>
  </si>
  <si>
    <t>12か月まで</t>
    <rPh sb="3" eb="4">
      <t>ゲツ</t>
    </rPh>
    <phoneticPr fontId="1"/>
  </si>
  <si>
    <t>12か月まで</t>
    <phoneticPr fontId="1"/>
  </si>
  <si>
    <t>腎細胞癌(術後補助療法)</t>
    <phoneticPr fontId="1"/>
  </si>
  <si>
    <t>根治切除不能な尿路上皮癌における化学療法後の維持療法</t>
    <rPh sb="0" eb="2">
      <t>コンチ</t>
    </rPh>
    <rPh sb="2" eb="4">
      <t>セツジョ</t>
    </rPh>
    <rPh sb="4" eb="6">
      <t>フノウ</t>
    </rPh>
    <rPh sb="7" eb="9">
      <t>ニョウロ</t>
    </rPh>
    <rPh sb="9" eb="12">
      <t>ジョウヒガン</t>
    </rPh>
    <rPh sb="16" eb="18">
      <t>カガク</t>
    </rPh>
    <rPh sb="18" eb="20">
      <t>リョウホウ</t>
    </rPh>
    <rPh sb="20" eb="21">
      <t>ゴ</t>
    </rPh>
    <rPh sb="22" eb="24">
      <t>イジ</t>
    </rPh>
    <rPh sb="24" eb="26">
      <t>リョウホウ</t>
    </rPh>
    <phoneticPr fontId="1"/>
  </si>
  <si>
    <t>アベルマブ療法</t>
    <rPh sb="5" eb="7">
      <t>リョウホウ</t>
    </rPh>
    <phoneticPr fontId="1"/>
  </si>
  <si>
    <t>アベルマブ</t>
    <phoneticPr fontId="1"/>
  </si>
  <si>
    <t>根治切除不能又は転移性の腎細胞癌</t>
    <rPh sb="0" eb="2">
      <t>コンチ</t>
    </rPh>
    <rPh sb="2" eb="4">
      <t>セツジョ</t>
    </rPh>
    <rPh sb="4" eb="6">
      <t>フノウ</t>
    </rPh>
    <rPh sb="6" eb="7">
      <t>マタ</t>
    </rPh>
    <rPh sb="8" eb="11">
      <t>テンイセイ</t>
    </rPh>
    <rPh sb="12" eb="13">
      <t>ジン</t>
    </rPh>
    <rPh sb="13" eb="15">
      <t>サイボウ</t>
    </rPh>
    <rPh sb="15" eb="16">
      <t>ガン</t>
    </rPh>
    <phoneticPr fontId="1"/>
  </si>
  <si>
    <t>イピリムマブ</t>
    <phoneticPr fontId="1"/>
  </si>
  <si>
    <t>カバジタキセル+PSL療法</t>
    <rPh sb="11" eb="13">
      <t>リョウホウ</t>
    </rPh>
    <phoneticPr fontId="1"/>
  </si>
  <si>
    <t>カバジタキセル</t>
    <phoneticPr fontId="1"/>
  </si>
  <si>
    <t>転移性・去勢抵抗性前立腺がん</t>
    <rPh sb="0" eb="3">
      <t>テンイセイ</t>
    </rPh>
    <rPh sb="4" eb="6">
      <t>キョセイ</t>
    </rPh>
    <rPh sb="6" eb="9">
      <t>テイコウセイ</t>
    </rPh>
    <rPh sb="9" eb="12">
      <t>ゼンリツセン</t>
    </rPh>
    <phoneticPr fontId="1"/>
  </si>
  <si>
    <t>転移性去勢感受性前立腺がん</t>
    <rPh sb="0" eb="3">
      <t>テンイセイ</t>
    </rPh>
    <rPh sb="3" eb="5">
      <t>キョセイ</t>
    </rPh>
    <rPh sb="5" eb="8">
      <t>カンジュセイ</t>
    </rPh>
    <rPh sb="8" eb="11">
      <t>ゼンリツセン</t>
    </rPh>
    <phoneticPr fontId="1"/>
  </si>
  <si>
    <t>DTX+ダロルタミド療法</t>
    <rPh sb="10" eb="12">
      <t>リョウホウ</t>
    </rPh>
    <phoneticPr fontId="1"/>
  </si>
  <si>
    <t>増悪まで（DTXは6コースまで）</t>
    <rPh sb="0" eb="2">
      <t>ゾウアク</t>
    </rPh>
    <phoneticPr fontId="1"/>
  </si>
  <si>
    <t>ダロルタミド</t>
    <phoneticPr fontId="1"/>
  </si>
  <si>
    <t>1回 600</t>
    <rPh sb="1" eb="2">
      <t>カイ</t>
    </rPh>
    <phoneticPr fontId="1"/>
  </si>
  <si>
    <t>カボザンチニブ+ニボルマブ療法（2週毎）</t>
    <rPh sb="13" eb="15">
      <t>リョウホウ</t>
    </rPh>
    <rPh sb="17" eb="18">
      <t>シュウ</t>
    </rPh>
    <rPh sb="18" eb="19">
      <t>ゴト</t>
    </rPh>
    <phoneticPr fontId="1"/>
  </si>
  <si>
    <t>カボザンチニブ</t>
    <phoneticPr fontId="1"/>
  </si>
  <si>
    <t>1日1回 経口</t>
    <rPh sb="1" eb="2">
      <t>ニチ</t>
    </rPh>
    <rPh sb="3" eb="4">
      <t>カイ</t>
    </rPh>
    <rPh sb="5" eb="7">
      <t>ケイコウ</t>
    </rPh>
    <phoneticPr fontId="1"/>
  </si>
  <si>
    <t>カボザンチニブ+ニボルマブ療法（4週毎）</t>
    <rPh sb="13" eb="15">
      <t>リョウホウ</t>
    </rPh>
    <rPh sb="17" eb="18">
      <t>シュウ</t>
    </rPh>
    <rPh sb="18" eb="19">
      <t>ゴト</t>
    </rPh>
    <phoneticPr fontId="1"/>
  </si>
  <si>
    <t>エンホルツマブ ベドチン療法</t>
    <rPh sb="12" eb="14">
      <t>リョウホウ</t>
    </rPh>
    <phoneticPr fontId="1"/>
  </si>
  <si>
    <t>がん化学療法後に増悪した根治切除不能な尿路上皮癌</t>
    <rPh sb="2" eb="4">
      <t>カガク</t>
    </rPh>
    <rPh sb="4" eb="6">
      <t>リョウホウ</t>
    </rPh>
    <rPh sb="6" eb="7">
      <t>ゴ</t>
    </rPh>
    <rPh sb="8" eb="10">
      <t>ゾウアク</t>
    </rPh>
    <rPh sb="12" eb="14">
      <t>コンチ</t>
    </rPh>
    <rPh sb="14" eb="16">
      <t>セツジョ</t>
    </rPh>
    <rPh sb="16" eb="18">
      <t>フノウ</t>
    </rPh>
    <rPh sb="19" eb="21">
      <t>ニョウロ</t>
    </rPh>
    <rPh sb="21" eb="24">
      <t>ジョウヒガン</t>
    </rPh>
    <phoneticPr fontId="1"/>
  </si>
  <si>
    <t>エンホルツマブ ベドチン</t>
    <phoneticPr fontId="1"/>
  </si>
  <si>
    <t>mg/回</t>
  </si>
  <si>
    <t>増悪まで（イピリムマブは4コースまで）</t>
    <rPh sb="0" eb="2">
      <t>ゾウアク</t>
    </rPh>
    <phoneticPr fontId="1"/>
  </si>
  <si>
    <t>（ニボルマブ単剤時は14日）</t>
    <rPh sb="6" eb="8">
      <t>タンザイ</t>
    </rPh>
    <rPh sb="8" eb="9">
      <t>ジ</t>
    </rPh>
    <rPh sb="12" eb="13">
      <t>ニチ</t>
    </rPh>
    <phoneticPr fontId="1"/>
  </si>
  <si>
    <t>（ニボルマブ単剤時は28日）</t>
    <rPh sb="6" eb="8">
      <t>タンザイ</t>
    </rPh>
    <rPh sb="8" eb="9">
      <t>ジ</t>
    </rPh>
    <rPh sb="12" eb="13">
      <t>ニチ</t>
    </rPh>
    <phoneticPr fontId="1"/>
  </si>
  <si>
    <t>イピリムマブ療法+ニボルマブ（2週毎）</t>
    <rPh sb="16" eb="18">
      <t>シュウゴト</t>
    </rPh>
    <phoneticPr fontId="1"/>
  </si>
  <si>
    <t>イピリムマブ療法+ニボルマブ（4週毎）</t>
    <rPh sb="16" eb="18">
      <t>シュウゴト</t>
    </rPh>
    <phoneticPr fontId="1"/>
  </si>
  <si>
    <r>
      <t xml:space="preserve">ニボルマブ
</t>
    </r>
    <r>
      <rPr>
        <b/>
        <sz val="12"/>
        <rFont val="Meiryo UI"/>
        <family val="3"/>
        <charset val="128"/>
      </rPr>
      <t>（1～4コース）</t>
    </r>
    <phoneticPr fontId="1"/>
  </si>
  <si>
    <r>
      <t xml:space="preserve">ニボルマブ
</t>
    </r>
    <r>
      <rPr>
        <b/>
        <sz val="12"/>
        <rFont val="Meiryo UI"/>
        <family val="3"/>
        <charset val="128"/>
      </rPr>
      <t>（5コース～）</t>
    </r>
    <phoneticPr fontId="1"/>
  </si>
  <si>
    <t>5
0.5</t>
    <phoneticPr fontId="1"/>
  </si>
  <si>
    <t>エンホルツマブ　ベドチン＋ペムブロリズマブ療法</t>
    <rPh sb="21" eb="23">
      <t>リョウホウ</t>
    </rPh>
    <phoneticPr fontId="1"/>
  </si>
  <si>
    <t>根治切除不能な尿路上皮癌</t>
    <phoneticPr fontId="1"/>
  </si>
  <si>
    <t>最大35回</t>
    <rPh sb="0" eb="2">
      <t>サイダイ</t>
    </rPh>
    <rPh sb="4" eb="5">
      <t>カイ</t>
    </rPh>
    <phoneticPr fontId="1"/>
  </si>
  <si>
    <t>1,8,</t>
    <phoneticPr fontId="1"/>
  </si>
  <si>
    <t>〇</t>
  </si>
  <si>
    <t>精巣腫瘍</t>
  </si>
  <si>
    <t>ピラルビシン膀注 入院</t>
  </si>
  <si>
    <t>表在性膀胱癌</t>
  </si>
  <si>
    <t>進行性尿路上皮腫瘍</t>
  </si>
  <si>
    <t>ピラルビシン膀胱内注入・外来用</t>
  </si>
  <si>
    <t>マイトマイシン膀胱内注入 外来</t>
  </si>
  <si>
    <t>125②</t>
  </si>
  <si>
    <t>腎細胞がん</t>
  </si>
  <si>
    <t>125④</t>
  </si>
  <si>
    <t>転移性・去勢抵抗性前立腺がん</t>
  </si>
  <si>
    <t>【尿路上皮癌】ゲムシタビン療法</t>
  </si>
  <si>
    <t>尿路上皮癌</t>
  </si>
  <si>
    <t>【尿路上皮癌】ドセタキセル療法</t>
  </si>
  <si>
    <t>インライタ  (アキシチニブ) 療法</t>
  </si>
  <si>
    <t>根治切除不能又は転移性の腎細胞癌</t>
  </si>
  <si>
    <t>スーテント  (スニチニブ) 療法</t>
  </si>
  <si>
    <t>158③</t>
  </si>
  <si>
    <t>がん化学療法後に増悪した根治切除不能な尿路上皮癌</t>
  </si>
  <si>
    <t>158⑥</t>
  </si>
  <si>
    <t>178②</t>
  </si>
  <si>
    <t>178④</t>
  </si>
  <si>
    <t>ヴォトリエント(パゾパニブ)療法</t>
  </si>
  <si>
    <t>211A</t>
  </si>
  <si>
    <t>尿路上皮癌（術後補助療法）</t>
  </si>
  <si>
    <t>211B</t>
  </si>
  <si>
    <t>217③</t>
  </si>
  <si>
    <t>腎細胞癌(術後補助療法)</t>
  </si>
  <si>
    <t>217⑥</t>
  </si>
  <si>
    <t>根治切除不能な尿路上皮癌における化学療法後の維持療法</t>
  </si>
  <si>
    <t>221②</t>
  </si>
  <si>
    <t>221④</t>
  </si>
  <si>
    <t>転移性去勢感受性前立腺がん</t>
  </si>
  <si>
    <t>泌 尿 器 科 </t>
    <phoneticPr fontId="16"/>
  </si>
  <si>
    <t>がん種</t>
    <rPh sb="2" eb="3">
      <t>シュ</t>
    </rPh>
    <phoneticPr fontId="1"/>
  </si>
  <si>
    <t>登録番号</t>
    <rPh sb="2" eb="4">
      <t>バンゴウ</t>
    </rPh>
    <phoneticPr fontId="1"/>
  </si>
  <si>
    <t>レジメン名称</t>
    <rPh sb="4" eb="5">
      <t>メイ</t>
    </rPh>
    <phoneticPr fontId="1"/>
  </si>
  <si>
    <t>前立腺癌</t>
    <phoneticPr fontId="1"/>
  </si>
  <si>
    <t>DTX+PSL or DEX療法</t>
    <rPh sb="14" eb="16">
      <t>リョウホウ</t>
    </rPh>
    <phoneticPr fontId="1"/>
  </si>
  <si>
    <t>BEP療法</t>
    <phoneticPr fontId="1"/>
  </si>
  <si>
    <t>オプジーボ （ニボルマブ）療法（2週毎）</t>
    <phoneticPr fontId="1"/>
  </si>
  <si>
    <t>オプジーボ （ニボルマブ）療法（4週毎）</t>
    <phoneticPr fontId="1"/>
  </si>
  <si>
    <t>カバジタキセル + PSL 療法</t>
    <phoneticPr fontId="1"/>
  </si>
  <si>
    <t>ペムブロリズマブ単独（3週毎）</t>
    <phoneticPr fontId="1"/>
  </si>
  <si>
    <t>ペムブロリズマブ単独（6週毎）</t>
    <phoneticPr fontId="1"/>
  </si>
  <si>
    <t>31B</t>
    <phoneticPr fontId="1"/>
  </si>
  <si>
    <t>【入院用】ドセタキセル+プレドニゾロン療法</t>
    <rPh sb="1" eb="4">
      <t>ニュウインヨウ</t>
    </rPh>
    <phoneticPr fontId="1"/>
  </si>
  <si>
    <t>GC療法</t>
    <phoneticPr fontId="1"/>
  </si>
  <si>
    <t>ニボルマブ＋イピリムマブ療法</t>
    <phoneticPr fontId="1"/>
  </si>
  <si>
    <t>維持療法：ニボルマブ療法（2週毎）</t>
    <phoneticPr fontId="1"/>
  </si>
  <si>
    <t>維持療法：ニボルマブ療法（4週毎）</t>
    <phoneticPr fontId="1"/>
  </si>
  <si>
    <t>ニボルマブ療法（2週毎）</t>
    <phoneticPr fontId="1"/>
  </si>
  <si>
    <t>ニボルマブ療法（4週毎）</t>
    <phoneticPr fontId="1"/>
  </si>
  <si>
    <t>ペムブロリズマブ単独(術後補助療法)(3週毎)</t>
    <phoneticPr fontId="1"/>
  </si>
  <si>
    <t>エンホルツマブ　ベドチン療法</t>
    <rPh sb="12" eb="14">
      <t>リョウホウ</t>
    </rPh>
    <phoneticPr fontId="1"/>
  </si>
  <si>
    <t>カボザンチニブ+オプジーボ（2週毎）</t>
    <phoneticPr fontId="1"/>
  </si>
  <si>
    <t>エンホルツマブ　ベドチン＋ペムブロリズマブ療法</t>
  </si>
  <si>
    <t>エンホルツマブ　ベドチン＋ペムブロリズマブ療法</t>
    <phoneticPr fontId="1"/>
  </si>
  <si>
    <r>
      <rPr>
        <sz val="14"/>
        <color rgb="FF000000"/>
        <rFont val="游ゴシック"/>
        <family val="3"/>
        <charset val="128"/>
      </rPr>
      <t>ドセタキセル</t>
    </r>
    <r>
      <rPr>
        <sz val="14"/>
        <color rgb="FF000000"/>
        <rFont val="Times New Roman"/>
        <family val="1"/>
      </rPr>
      <t>+</t>
    </r>
    <r>
      <rPr>
        <sz val="14"/>
        <color rgb="FF000000"/>
        <rFont val="游ゴシック"/>
        <family val="3"/>
        <charset val="128"/>
      </rPr>
      <t>プレドニゾロン療法</t>
    </r>
    <phoneticPr fontId="1"/>
  </si>
  <si>
    <t>ドセタキセル＋ダロルタミド</t>
    <phoneticPr fontId="1"/>
  </si>
  <si>
    <t>カボザンチニブ+オプジーボ（4週毎）</t>
    <phoneticPr fontId="1"/>
  </si>
  <si>
    <t>ペムブロリズマブ単独(術後補助療法)(6週毎)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</si>
</sst>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@&quot;日&quot;"/>
  </numFmts>
  <fonts count="29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.5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10"/>
      <color rgb="FF000000"/>
      <name val="Times New Roman"/>
      <family val="1"/>
    </font>
    <font>
      <b/>
      <sz val="12"/>
      <name val="Meiryo UI"/>
      <family val="3"/>
      <charset val="128"/>
    </font>
    <font>
      <b/>
      <sz val="24"/>
      <color rgb="FF000000"/>
      <name val="Meiryo UI"/>
      <family val="3"/>
      <charset val="128"/>
    </font>
    <font>
      <u/>
      <sz val="10"/>
      <color theme="10"/>
      <name val="Times New Roman"/>
      <family val="1"/>
    </font>
    <font>
      <b/>
      <sz val="28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2"/>
      <color rgb="FFFFFFFF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2"/>
      <color rgb="FF808080"/>
      <name val="游ゴシック"/>
      <family val="3"/>
      <charset val="128"/>
    </font>
    <font>
      <sz val="14"/>
      <color rgb="FF000000"/>
      <name val="Times New Roman"/>
      <family val="3"/>
      <charset val="128"/>
    </font>
    <font>
      <sz val="14"/>
      <color rgb="FF000000"/>
      <name val="游ゴシック"/>
      <family val="3"/>
      <charset val="128"/>
    </font>
    <font>
      <sz val="14"/>
      <color rgb="FF000000"/>
      <name val="Times New Roman"/>
      <family val="1"/>
    </font>
    <font>
      <sz val="14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B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7" fillId="0" borderId="0" applyNumberFormat="0" applyFill="0" applyBorder="0" applyAlignment="0" applyProtection="0"/>
  </cellStyleXfs>
  <cellXfs count="85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Continuous" vertical="center" wrapText="1"/>
    </xf>
    <xf numFmtId="0" fontId="11" fillId="0" borderId="2" xfId="0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3" fillId="0" borderId="0" xfId="1" applyFont="1" applyAlignment="1">
      <alignment horizontal="left" vertical="top"/>
    </xf>
    <xf numFmtId="0" fontId="2" fillId="2" borderId="0" xfId="1" applyFont="1" applyFill="1" applyAlignment="1">
      <alignment horizontal="left" vertical="center"/>
    </xf>
    <xf numFmtId="177" fontId="6" fillId="2" borderId="0" xfId="1" applyNumberFormat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/>
    </xf>
    <xf numFmtId="0" fontId="3" fillId="0" borderId="0" xfId="1" applyFont="1" applyAlignment="1">
      <alignment horizontal="left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Continuous" vertical="center" wrapText="1"/>
    </xf>
    <xf numFmtId="0" fontId="8" fillId="3" borderId="4" xfId="1" applyFont="1" applyFill="1" applyBorder="1" applyAlignment="1">
      <alignment horizontal="centerContinuous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right" vertical="center" wrapText="1"/>
    </xf>
    <xf numFmtId="0" fontId="9" fillId="0" borderId="8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right" vertical="center" wrapText="1"/>
    </xf>
    <xf numFmtId="0" fontId="4" fillId="0" borderId="3" xfId="1" applyFont="1" applyBorder="1" applyAlignment="1">
      <alignment horizontal="left" wrapText="1"/>
    </xf>
    <xf numFmtId="0" fontId="3" fillId="0" borderId="3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0" fontId="8" fillId="3" borderId="2" xfId="0" applyFont="1" applyFill="1" applyBorder="1" applyAlignment="1">
      <alignment horizontal="centerContinuous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Continuous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 indent="1"/>
    </xf>
    <xf numFmtId="0" fontId="26" fillId="0" borderId="13" xfId="0" applyFont="1" applyFill="1" applyBorder="1" applyAlignment="1">
      <alignment horizontal="left" vertical="center" indent="1"/>
    </xf>
    <xf numFmtId="0" fontId="26" fillId="0" borderId="13" xfId="0" applyFont="1" applyFill="1" applyBorder="1" applyAlignment="1">
      <alignment horizontal="right"/>
    </xf>
    <xf numFmtId="0" fontId="26" fillId="0" borderId="13" xfId="0" applyFont="1" applyFill="1" applyBorder="1" applyAlignment="1">
      <alignment horizontal="left" indent="1"/>
    </xf>
    <xf numFmtId="0" fontId="26" fillId="0" borderId="13" xfId="0" applyFont="1" applyFill="1" applyBorder="1"/>
    <xf numFmtId="0" fontId="26" fillId="0" borderId="13" xfId="0" applyFont="1" applyFill="1" applyBorder="1" applyAlignment="1">
      <alignment horizontal="left" vertical="center" wrapText="1" indent="1"/>
    </xf>
    <xf numFmtId="0" fontId="28" fillId="0" borderId="13" xfId="2" applyFont="1" applyFill="1" applyBorder="1" applyAlignment="1">
      <alignment horizontal="center"/>
    </xf>
    <xf numFmtId="0" fontId="28" fillId="0" borderId="13" xfId="2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18" fillId="4" borderId="12" xfId="0" applyFont="1" applyFill="1" applyBorder="1" applyAlignment="1">
      <alignment horizontal="center" vertical="center"/>
    </xf>
    <xf numFmtId="0" fontId="28" fillId="0" borderId="13" xfId="2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2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top" wrapText="1"/>
    </xf>
    <xf numFmtId="0" fontId="13" fillId="0" borderId="10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2" xfId="1" xr:uid="{8FAC6953-BB07-4661-8E7B-95FCEA0E91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theme/theme1.xml" Type="http://schemas.openxmlformats.org/officeDocument/2006/relationships/theme"/><Relationship Id="rId23" Target="styles.xml" Type="http://schemas.openxmlformats.org/officeDocument/2006/relationships/styles"/><Relationship Id="rId24" Target="sharedStrings.xml" Type="http://schemas.openxmlformats.org/officeDocument/2006/relationships/sharedStrings"/><Relationship Id="rId25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://10.132.64.131/%E8%96%AC%E5%89%A4%E9%83%A8/Chemotherapy/rejimen/178%E6%B3%8C%E5%B0%BF%E5%99%A8%E7%A7%91%E8%85%8E%E8%87%93%E3%81%8C%E3%82%93%E3%82%AA%E3%83%97%E3%82%B8%E3%83%BC%E3%83%9C%E3%83%A4%E3%83%BC%E3%83%9C%E3%82%A42w.pdf" TargetMode="External" Type="http://schemas.openxmlformats.org/officeDocument/2006/relationships/hyperlink"/><Relationship Id="rId2" Target="http://10.132.64.131/%E8%96%AC%E5%89%A4%E9%83%A8/Chemotherapy/rejimen/178%E6%B3%8C%E5%B0%BF%E5%99%A8%E7%A7%91%E8%85%8E%E8%87%93%E3%81%8C%E3%82%93%E3%82%AA%E3%83%97%E3%82%B8%E3%83%BC%E3%83%9C%E3%83%A4%E3%83%BC%E3%83%9C%E3%82%A44w.pdf" TargetMode="External" Type="http://schemas.openxmlformats.org/officeDocument/2006/relationships/hyperlink"/><Relationship Id="rId3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44AE-50CA-43F8-AEF2-65F7647F2128}">
  <sheetPr>
    <tabColor rgb="FFFFFF00"/>
    <pageSetUpPr fitToPage="1"/>
  </sheetPr>
  <dimension ref="A1:F34"/>
  <sheetViews>
    <sheetView showGridLines="0" tabSelected="1" zoomScaleNormal="100" workbookViewId="0">
      <selection sqref="A1:C1"/>
    </sheetView>
  </sheetViews>
  <sheetFormatPr defaultRowHeight="16.5"/>
  <cols>
    <col min="1" max="1" width="15.6640625" style="51" bestFit="1" customWidth="1"/>
    <col min="2" max="2" width="77.6640625" style="49" bestFit="1" customWidth="1"/>
    <col min="3" max="3" width="89.6640625" style="49" bestFit="1" customWidth="1"/>
    <col min="4" max="4" width="5" style="49" bestFit="1" customWidth="1"/>
    <col min="5" max="16384" width="9.33203125" style="49"/>
  </cols>
  <sheetData>
    <row r="1" spans="1:6" ht="40.5" customHeight="1">
      <c r="A1" s="70" t="s">
        <v>122</v>
      </c>
      <c r="B1" s="70"/>
      <c r="C1" s="70"/>
      <c r="D1" s="48"/>
      <c r="E1" s="48"/>
    </row>
    <row r="2" spans="1:6">
      <c r="A2" s="52"/>
      <c r="B2" s="52"/>
      <c r="C2" s="52"/>
      <c r="D2" s="48"/>
      <c r="E2" s="48"/>
    </row>
    <row r="3" spans="1:6" s="57" customFormat="1" ht="20.25" customHeight="1">
      <c r="A3" s="60" t="s">
        <v>124</v>
      </c>
      <c r="B3" s="60" t="s">
        <v>125</v>
      </c>
      <c r="C3" s="60" t="s">
        <v>123</v>
      </c>
      <c r="D3" s="50" t="s">
        <v>89</v>
      </c>
      <c r="E3" s="56"/>
    </row>
    <row r="4" spans="1:6" s="57" customFormat="1" ht="24">
      <c r="A4" s="67">
        <v>31</v>
      </c>
      <c r="B4" s="61" t="s">
        <v>147</v>
      </c>
      <c r="C4" s="62" t="s">
        <v>126</v>
      </c>
      <c r="D4" s="69"/>
      <c r="E4" s="69"/>
    </row>
    <row r="5" spans="1:6" s="57" customFormat="1" ht="24" hidden="1">
      <c r="A5" s="63" t="s">
        <v>134</v>
      </c>
      <c r="B5" s="64" t="s">
        <v>135</v>
      </c>
      <c r="C5" s="62" t="s">
        <v>126</v>
      </c>
      <c r="D5" s="69"/>
      <c r="E5" s="69"/>
    </row>
    <row r="6" spans="1:6" s="57" customFormat="1" ht="24" hidden="1">
      <c r="A6" s="65">
        <v>47</v>
      </c>
      <c r="B6" s="62" t="s">
        <v>128</v>
      </c>
      <c r="C6" s="62" t="s">
        <v>90</v>
      </c>
      <c r="D6" s="69"/>
      <c r="E6" s="69"/>
    </row>
    <row r="7" spans="1:6" s="57" customFormat="1" ht="24" hidden="1">
      <c r="A7" s="65">
        <v>71</v>
      </c>
      <c r="B7" s="62" t="s">
        <v>91</v>
      </c>
      <c r="C7" s="62" t="s">
        <v>92</v>
      </c>
      <c r="D7" s="69"/>
      <c r="E7" s="69"/>
    </row>
    <row r="8" spans="1:6" s="57" customFormat="1" ht="24">
      <c r="A8" s="67">
        <v>72</v>
      </c>
      <c r="B8" s="62" t="s">
        <v>136</v>
      </c>
      <c r="C8" s="62" t="s">
        <v>93</v>
      </c>
      <c r="D8" s="69"/>
      <c r="E8" s="69"/>
    </row>
    <row r="9" spans="1:6" s="57" customFormat="1" ht="24" hidden="1">
      <c r="A9" s="65">
        <v>73</v>
      </c>
      <c r="B9" s="62" t="s">
        <v>94</v>
      </c>
      <c r="C9" s="62" t="s">
        <v>92</v>
      </c>
      <c r="D9" s="69"/>
      <c r="E9" s="69"/>
      <c r="F9" s="58"/>
    </row>
    <row r="10" spans="1:6" s="57" customFormat="1" ht="24" hidden="1">
      <c r="A10" s="65">
        <v>74</v>
      </c>
      <c r="B10" s="62" t="s">
        <v>95</v>
      </c>
      <c r="C10" s="62" t="s">
        <v>92</v>
      </c>
      <c r="D10" s="69"/>
      <c r="E10" s="69"/>
    </row>
    <row r="11" spans="1:6" s="57" customFormat="1" ht="24">
      <c r="A11" s="68" t="s">
        <v>96</v>
      </c>
      <c r="B11" s="62" t="s">
        <v>129</v>
      </c>
      <c r="C11" s="62" t="s">
        <v>97</v>
      </c>
      <c r="D11" s="69"/>
      <c r="E11" s="69"/>
    </row>
    <row r="12" spans="1:6" s="57" customFormat="1" ht="24">
      <c r="A12" s="68" t="s">
        <v>98</v>
      </c>
      <c r="B12" s="62" t="s">
        <v>130</v>
      </c>
      <c r="C12" s="62" t="s">
        <v>97</v>
      </c>
      <c r="D12" s="69"/>
      <c r="E12" s="69"/>
    </row>
    <row r="13" spans="1:6" s="57" customFormat="1" ht="24">
      <c r="A13" s="68">
        <v>126</v>
      </c>
      <c r="B13" s="62" t="s">
        <v>131</v>
      </c>
      <c r="C13" s="62" t="s">
        <v>99</v>
      </c>
      <c r="D13" s="69"/>
      <c r="E13" s="69"/>
    </row>
    <row r="14" spans="1:6" s="57" customFormat="1" ht="24" hidden="1">
      <c r="A14" s="65">
        <v>137</v>
      </c>
      <c r="B14" s="62" t="s">
        <v>100</v>
      </c>
      <c r="C14" s="62" t="s">
        <v>101</v>
      </c>
      <c r="D14" s="69"/>
      <c r="E14" s="69"/>
    </row>
    <row r="15" spans="1:6" s="57" customFormat="1" ht="24" hidden="1">
      <c r="A15" s="65">
        <v>138</v>
      </c>
      <c r="B15" s="62" t="s">
        <v>102</v>
      </c>
      <c r="C15" s="62" t="s">
        <v>101</v>
      </c>
      <c r="D15" s="69"/>
      <c r="E15" s="69"/>
    </row>
    <row r="16" spans="1:6" s="57" customFormat="1" ht="24" hidden="1">
      <c r="A16" s="65">
        <v>139</v>
      </c>
      <c r="B16" s="62" t="s">
        <v>103</v>
      </c>
      <c r="C16" s="62" t="s">
        <v>104</v>
      </c>
      <c r="D16" s="69"/>
      <c r="E16" s="69"/>
    </row>
    <row r="17" spans="1:5" s="57" customFormat="1" ht="24" hidden="1">
      <c r="A17" s="65">
        <v>140</v>
      </c>
      <c r="B17" s="62" t="s">
        <v>105</v>
      </c>
      <c r="C17" s="62" t="s">
        <v>104</v>
      </c>
      <c r="D17" s="69"/>
      <c r="E17" s="69"/>
    </row>
    <row r="18" spans="1:5" s="57" customFormat="1" ht="24">
      <c r="A18" s="68" t="s">
        <v>106</v>
      </c>
      <c r="B18" s="62" t="s">
        <v>132</v>
      </c>
      <c r="C18" s="62" t="s">
        <v>107</v>
      </c>
      <c r="D18" s="69"/>
      <c r="E18" s="69"/>
    </row>
    <row r="19" spans="1:5" s="57" customFormat="1" ht="24">
      <c r="A19" s="68" t="s">
        <v>108</v>
      </c>
      <c r="B19" s="62" t="s">
        <v>133</v>
      </c>
      <c r="C19" s="62" t="s">
        <v>107</v>
      </c>
      <c r="D19" s="69"/>
      <c r="E19" s="69"/>
    </row>
    <row r="20" spans="1:5" s="57" customFormat="1" ht="24">
      <c r="A20" s="71" t="s">
        <v>109</v>
      </c>
      <c r="B20" s="66" t="s">
        <v>137</v>
      </c>
      <c r="C20" s="72" t="s">
        <v>104</v>
      </c>
      <c r="D20" s="69"/>
      <c r="E20" s="69"/>
    </row>
    <row r="21" spans="1:5" s="57" customFormat="1" ht="24">
      <c r="A21" s="71"/>
      <c r="B21" s="66" t="s">
        <v>138</v>
      </c>
      <c r="C21" s="72"/>
      <c r="D21" s="69"/>
      <c r="E21" s="69"/>
    </row>
    <row r="22" spans="1:5" s="57" customFormat="1" ht="24">
      <c r="A22" s="71" t="s">
        <v>110</v>
      </c>
      <c r="B22" s="66" t="s">
        <v>137</v>
      </c>
      <c r="C22" s="72" t="s">
        <v>104</v>
      </c>
      <c r="D22" s="69"/>
      <c r="E22" s="69"/>
    </row>
    <row r="23" spans="1:5" s="57" customFormat="1" ht="24">
      <c r="A23" s="71"/>
      <c r="B23" s="66" t="s">
        <v>139</v>
      </c>
      <c r="C23" s="72"/>
      <c r="D23" s="69"/>
      <c r="E23" s="69"/>
    </row>
    <row r="24" spans="1:5" s="57" customFormat="1" ht="24" hidden="1">
      <c r="A24" s="65">
        <v>183</v>
      </c>
      <c r="B24" s="62" t="s">
        <v>111</v>
      </c>
      <c r="C24" s="62" t="s">
        <v>104</v>
      </c>
      <c r="D24" s="69"/>
      <c r="E24" s="69"/>
    </row>
    <row r="25" spans="1:5" s="57" customFormat="1" ht="24">
      <c r="A25" s="68" t="s">
        <v>112</v>
      </c>
      <c r="B25" s="62" t="s">
        <v>140</v>
      </c>
      <c r="C25" s="66" t="s">
        <v>113</v>
      </c>
      <c r="D25" s="50"/>
      <c r="E25" s="59"/>
    </row>
    <row r="26" spans="1:5" s="57" customFormat="1" ht="24">
      <c r="A26" s="68" t="s">
        <v>114</v>
      </c>
      <c r="B26" s="62" t="s">
        <v>141</v>
      </c>
      <c r="C26" s="66" t="s">
        <v>113</v>
      </c>
      <c r="D26" s="50"/>
      <c r="E26" s="59"/>
    </row>
    <row r="27" spans="1:5" s="57" customFormat="1" ht="24">
      <c r="A27" s="68" t="s">
        <v>115</v>
      </c>
      <c r="B27" s="66" t="s">
        <v>142</v>
      </c>
      <c r="C27" s="62" t="s">
        <v>116</v>
      </c>
      <c r="D27" s="50"/>
      <c r="E27" s="59"/>
    </row>
    <row r="28" spans="1:5" s="57" customFormat="1" ht="24">
      <c r="A28" s="68" t="s">
        <v>117</v>
      </c>
      <c r="B28" s="66" t="s">
        <v>150</v>
      </c>
      <c r="C28" s="62" t="s">
        <v>116</v>
      </c>
      <c r="D28" s="50"/>
      <c r="E28" s="59"/>
    </row>
    <row r="29" spans="1:5" s="57" customFormat="1" ht="24">
      <c r="A29" s="68">
        <v>218</v>
      </c>
      <c r="B29" s="62" t="s">
        <v>57</v>
      </c>
      <c r="C29" s="66" t="s">
        <v>118</v>
      </c>
      <c r="D29" s="50"/>
      <c r="E29" s="59"/>
    </row>
    <row r="30" spans="1:5" s="57" customFormat="1" ht="24">
      <c r="A30" s="68">
        <v>219</v>
      </c>
      <c r="B30" s="62" t="s">
        <v>143</v>
      </c>
      <c r="C30" s="66" t="s">
        <v>107</v>
      </c>
      <c r="D30" s="50"/>
      <c r="E30" s="59"/>
    </row>
    <row r="31" spans="1:5" s="57" customFormat="1" ht="24">
      <c r="A31" s="68" t="s">
        <v>119</v>
      </c>
      <c r="B31" s="66" t="s">
        <v>144</v>
      </c>
      <c r="C31" s="62" t="s">
        <v>104</v>
      </c>
      <c r="D31" s="50"/>
      <c r="E31" s="59"/>
    </row>
    <row r="32" spans="1:5" s="57" customFormat="1" ht="24">
      <c r="A32" s="68" t="s">
        <v>120</v>
      </c>
      <c r="B32" s="66" t="s">
        <v>149</v>
      </c>
      <c r="C32" s="62" t="s">
        <v>104</v>
      </c>
      <c r="D32" s="50"/>
      <c r="E32" s="59"/>
    </row>
    <row r="33" spans="1:5" s="57" customFormat="1" ht="24">
      <c r="A33" s="68">
        <v>225</v>
      </c>
      <c r="B33" s="66" t="s">
        <v>148</v>
      </c>
      <c r="C33" s="66" t="s">
        <v>121</v>
      </c>
      <c r="D33" s="50"/>
      <c r="E33" s="59"/>
    </row>
    <row r="34" spans="1:5" s="57" customFormat="1" ht="24">
      <c r="A34" s="68">
        <v>226</v>
      </c>
      <c r="B34" s="66" t="s">
        <v>145</v>
      </c>
      <c r="C34" s="66" t="s">
        <v>86</v>
      </c>
    </row>
  </sheetData>
  <sheetProtection formatCells="0" formatColumns="0" formatRows="0" insertColumns="0" insertRows="0" insertHyperlinks="0" deleteColumns="0" deleteRows="0" sort="0" autoFilter="0" pivotTables="0"/>
  <mergeCells count="24">
    <mergeCell ref="A1:C1"/>
    <mergeCell ref="A22:A23"/>
    <mergeCell ref="C22:C23"/>
    <mergeCell ref="D22:E23"/>
    <mergeCell ref="D24:E24"/>
    <mergeCell ref="D15:E15"/>
    <mergeCell ref="D16:E16"/>
    <mergeCell ref="D17:E17"/>
    <mergeCell ref="D18:E18"/>
    <mergeCell ref="D19:E19"/>
    <mergeCell ref="A20:A21"/>
    <mergeCell ref="C20:C21"/>
    <mergeCell ref="D20:E21"/>
    <mergeCell ref="D9:E9"/>
    <mergeCell ref="D10:E10"/>
    <mergeCell ref="D11:E11"/>
    <mergeCell ref="D12:E12"/>
    <mergeCell ref="D13:E13"/>
    <mergeCell ref="D14:E14"/>
    <mergeCell ref="D4:E4"/>
    <mergeCell ref="D5:E5"/>
    <mergeCell ref="D6:E6"/>
    <mergeCell ref="D7:E7"/>
    <mergeCell ref="D8:E8"/>
  </mergeCells>
  <phoneticPr fontId="1"/>
  <hyperlinks>
    <hyperlink ref="A11" location="'125②ニボルマブ療法（2週）'!A1" display="125②" xr:uid="{1F730E9E-5E32-43D5-89B4-74B3436CD447}"/>
    <hyperlink ref="A12" location="'125④ニボルマブ療法（4週）'!A1" display="125④" xr:uid="{AA69DDC8-D115-45F4-A9E7-C85ADF5C6315}"/>
    <hyperlink ref="A13" location="'126CBZ療法'!A1" display="'126CBZ療法'!A1" xr:uid="{10633622-778B-4792-96A8-95323134D90C}"/>
    <hyperlink ref="A18" location="'158③ペムブロリズマブ療法（3週毎）'!A1" display="158③" xr:uid="{B8F028F2-9AA2-47A4-8CD8-F4D6E823C1CA}"/>
    <hyperlink ref="A19" location="'158⑥ペムブロリズマブ療法（6週毎）'!A1" display="158⑥" xr:uid="{3E3624AA-5BAF-4721-B828-96206C7DE308}"/>
    <hyperlink ref="A20" r:id="rId1" display="http://10.132.64.131/%E8%96%AC%E5%89%A4%E9%83%A8/Chemotherapy/rejimen/178%E6%B3%8C%E5%B0%BF%E5%99%A8%E7%A7%91%E8%85%8E%E8%87%93%E3%81%8C%E3%82%93%E3%82%AA%E3%83%97%E3%82%B8%E3%83%BC%E3%83%9C%E3%83%A4%E3%83%BC%E3%83%9C%E3%82%A42w.pdf" xr:uid="{3C61F3B2-F54D-49B0-90C0-7B09C5C7F030}"/>
    <hyperlink ref="A22" r:id="rId2" display="http://10.132.64.131/%E8%96%AC%E5%89%A4%E9%83%A8/Chemotherapy/rejimen/178%E6%B3%8C%E5%B0%BF%E5%99%A8%E7%A7%91%E8%85%8E%E8%87%93%E3%81%8C%E3%82%93%E3%82%AA%E3%83%97%E3%82%B8%E3%83%BC%E3%83%9C%E3%83%A4%E3%83%BC%E3%83%9C%E3%82%A44w.pdf" xr:uid="{C3E405A8-B068-4BC4-A9B6-7370A8BCDA93}"/>
    <hyperlink ref="A25" location="'211②ニボルマブ療法（2週）'!A1" display="211A" xr:uid="{83250E73-9658-48B5-AAEF-B77D9DAFBC88}"/>
    <hyperlink ref="A26" location="'211④ニボルマブ療法（4週）'!A1" display="211B" xr:uid="{3F078C71-DFA7-40AA-A8F4-C6E48CEA480D}"/>
    <hyperlink ref="A27" location="'217③ペムブロリズマブ療法（3週毎）'!A1" display="217③" xr:uid="{22E58106-03D6-4FF7-A285-80B2926CC276}"/>
    <hyperlink ref="A28" location="'217⑥ペムブロリズマブ療法（6週毎）'!A1" display="217⑥" xr:uid="{DAFD8BDA-DB6D-4B01-9D6F-8A477C052172}"/>
    <hyperlink ref="A29" location="'218アベルマブ療法'!A1" display="'218アベルマブ療法'!A1" xr:uid="{56C84744-AA9E-400D-BD32-59144F895F48}"/>
    <hyperlink ref="A30" location="'219EV療法'!A1" display="'219EV療法'!A1" xr:uid="{B4F0008C-11A0-4208-815B-77F87B1C9981}"/>
    <hyperlink ref="A31" location="'221②カボザンチニブ+Nivo療法（2週）'!A1" display="221②" xr:uid="{FB39BD0D-F550-4B83-83EF-5F7690B8EC60}"/>
    <hyperlink ref="A32" location="'221④カボザンチニブ+Nivo療法（4週）'!A1" display="221④" xr:uid="{963D7E78-5099-4028-93F5-470B4FCF8662}"/>
    <hyperlink ref="A33" location="'225DTX+ダロルタミド療法 '!A1" display="'225DTX+ダロルタミド療法 '!A1" xr:uid="{053BE5E7-A193-446D-B1E2-512FC1C68FDB}"/>
    <hyperlink ref="A4" location="'31DTX+PSL療法'!A1" display="'31DTX+PSL療法'!A1" xr:uid="{19E3547F-85C6-4820-8015-E2BE8FB16BC7}"/>
    <hyperlink ref="A8" location="'72GC療法'!A1" display="'72GC療法'!A1" xr:uid="{076C559E-3BC9-46D1-9D80-844F2CFED64B}"/>
    <hyperlink ref="A20:A21" location="'178②Ipi+Nivo療法'!A1" display="178②" xr:uid="{1A1B7F22-9CBD-4191-AE5C-048A83E52CC2}"/>
    <hyperlink ref="A22:A23" location="'178④Ipi+Nivo療法'!A1" display="178④" xr:uid="{78A74312-E347-47DA-AF8A-F6DD5BCA471F}"/>
    <hyperlink ref="A34" location="'226エンホルツマブ　ベドチン＋ペムブロリズマブ療法'!A1" display="'226エンホルツマブ　ベドチン＋ペムブロリズマブ療法'!A1" xr:uid="{152CEEC2-5451-48CD-A36F-A1F81DAB20EE}"/>
  </hyperlinks>
  <pageMargins left="0.7" right="0.7" top="0.75" bottom="0.75" header="0.3" footer="0.3"/>
  <pageSetup paperSize="9" scale="74" orientation="landscape" horizontalDpi="0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5316-449D-4962-9A94-0ABD28497C8B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80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59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16</v>
      </c>
      <c r="C3" s="25" t="s">
        <v>78</v>
      </c>
      <c r="D3" s="24"/>
      <c r="E3" s="23"/>
      <c r="F3" s="24"/>
      <c r="G3" s="23"/>
    </row>
    <row r="4" spans="1:7" ht="33.75" customHeight="1">
      <c r="A4" s="21" t="s">
        <v>5</v>
      </c>
      <c r="B4" s="25" t="s">
        <v>77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60</v>
      </c>
      <c r="B8" s="31">
        <v>1</v>
      </c>
      <c r="C8" s="32" t="s">
        <v>19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 t="s">
        <v>28</v>
      </c>
      <c r="B9" s="31">
        <v>240</v>
      </c>
      <c r="C9" s="32" t="s">
        <v>13</v>
      </c>
      <c r="D9" s="31">
        <v>30</v>
      </c>
      <c r="E9" s="32" t="s">
        <v>29</v>
      </c>
      <c r="F9" s="33" t="s">
        <v>11</v>
      </c>
      <c r="G9" s="46">
        <v>1</v>
      </c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F6367999-FC43-452B-90C9-E8BC819A4C8B}">
      <formula1>"　,高度,中等度,軽度,最小度"</formula1>
    </dataValidation>
    <dataValidation type="list" allowBlank="1" showInputMessage="1" showErrorMessage="1" sqref="C10:C11" xr:uid="{A2FB996E-FFF9-4638-9B54-33826AA259E0}">
      <formula1>"　,mg/㎡2mg/kg,mg/body"</formula1>
    </dataValidation>
    <dataValidation type="list" allowBlank="1" showInputMessage="1" showErrorMessage="1" sqref="C8:C9" xr:uid="{33A4B187-1821-42F1-B566-7AE4E54E1208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F7C73-5462-4252-A902-E2DC4F3FCB1A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81</v>
      </c>
      <c r="B1" s="79"/>
      <c r="C1" s="79"/>
      <c r="D1" s="79"/>
      <c r="E1" s="79"/>
      <c r="F1" s="79"/>
      <c r="G1" s="42"/>
    </row>
    <row r="2" spans="1:7" ht="33.75" customHeight="1">
      <c r="A2" s="21" t="s">
        <v>4</v>
      </c>
      <c r="B2" s="80" t="s">
        <v>59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16</v>
      </c>
      <c r="C3" s="25" t="s">
        <v>79</v>
      </c>
      <c r="D3" s="24"/>
      <c r="E3" s="23"/>
      <c r="F3" s="24"/>
      <c r="G3" s="23"/>
    </row>
    <row r="4" spans="1:7" ht="33.75" customHeight="1">
      <c r="A4" s="21" t="s">
        <v>5</v>
      </c>
      <c r="B4" s="25" t="s">
        <v>77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60</v>
      </c>
      <c r="B8" s="31">
        <v>1</v>
      </c>
      <c r="C8" s="32" t="s">
        <v>19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 t="s">
        <v>82</v>
      </c>
      <c r="B9" s="31">
        <v>240</v>
      </c>
      <c r="C9" s="32" t="s">
        <v>13</v>
      </c>
      <c r="D9" s="31">
        <v>30</v>
      </c>
      <c r="E9" s="32" t="s">
        <v>29</v>
      </c>
      <c r="F9" s="33" t="s">
        <v>11</v>
      </c>
      <c r="G9" s="46">
        <v>1</v>
      </c>
    </row>
    <row r="10" spans="1:7" ht="45" customHeight="1">
      <c r="A10" s="30" t="s">
        <v>83</v>
      </c>
      <c r="B10" s="31">
        <v>480</v>
      </c>
      <c r="C10" s="32" t="s">
        <v>13</v>
      </c>
      <c r="D10" s="31">
        <v>30</v>
      </c>
      <c r="E10" s="32" t="s">
        <v>29</v>
      </c>
      <c r="F10" s="33" t="s">
        <v>11</v>
      </c>
      <c r="G10" s="46">
        <v>1</v>
      </c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:C10" xr:uid="{1B23DDE5-3FE9-4A07-9BB1-D2D2F6E2260A}">
      <formula1>"　,mg/㎡,mg/kg,mg/body"</formula1>
    </dataValidation>
    <dataValidation type="list" allowBlank="1" showInputMessage="1" showErrorMessage="1" sqref="C11" xr:uid="{877B7662-5D3F-4C2D-8851-FF6A504B426F}">
      <formula1>"　,mg/㎡2mg/kg,mg/body"</formula1>
    </dataValidation>
    <dataValidation type="list" allowBlank="1" showInputMessage="1" showErrorMessage="1" sqref="B5" xr:uid="{A1758BA9-45D3-44A1-9DBC-6C8CA76B024E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D125-F481-4DE0-B5AC-D8806BE0A5CF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27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52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15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3" t="s">
        <v>53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28</v>
      </c>
      <c r="B8" s="31">
        <v>240</v>
      </c>
      <c r="C8" s="32" t="s">
        <v>13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/>
      <c r="B9" s="31"/>
      <c r="C9" s="32"/>
      <c r="D9" s="31"/>
      <c r="E9" s="32"/>
      <c r="F9" s="38"/>
      <c r="G9" s="46"/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" xr:uid="{F0640580-26A0-4A03-920B-8F24F12EBF26}">
      <formula1>"　,mg/㎡,mg/kg,mg/body"</formula1>
    </dataValidation>
    <dataValidation type="list" allowBlank="1" showInputMessage="1" showErrorMessage="1" sqref="C9:C11" xr:uid="{5136CC53-4B22-4923-B400-A44A2C0E36AA}">
      <formula1>"　,mg/㎡2mg/kg,mg/body"</formula1>
    </dataValidation>
    <dataValidation type="list" allowBlank="1" showInputMessage="1" showErrorMessage="1" sqref="B5" xr:uid="{C6977F14-245B-4B89-B82C-74A75DC2981F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FDE44-916A-44B2-A6C5-B1CBF8467D42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30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52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20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3" t="s">
        <v>54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28</v>
      </c>
      <c r="B8" s="31">
        <v>480</v>
      </c>
      <c r="C8" s="32" t="s">
        <v>13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/>
      <c r="B9" s="31"/>
      <c r="C9" s="32"/>
      <c r="D9" s="31"/>
      <c r="E9" s="32"/>
      <c r="F9" s="38"/>
      <c r="G9" s="46"/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3A16C534-0478-41C9-8BB0-89B4753AB09E}">
      <formula1>"　,高度,中等度,軽度,最小度"</formula1>
    </dataValidation>
    <dataValidation type="list" allowBlank="1" showInputMessage="1" showErrorMessage="1" sqref="C9:C11" xr:uid="{68465DC4-6185-4ADE-AE53-CC312A332641}">
      <formula1>"　,mg/㎡2mg/kg,mg/body"</formula1>
    </dataValidation>
    <dataValidation type="list" allowBlank="1" showInputMessage="1" showErrorMessage="1" sqref="C8" xr:uid="{853E3E1D-D607-4C57-A99B-43C4D7F56C0A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DBC66-D980-4C7D-88BC-D485383BBAF1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31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55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16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3" t="s">
        <v>54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32</v>
      </c>
      <c r="B8" s="31">
        <v>200</v>
      </c>
      <c r="C8" s="32" t="s">
        <v>13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/>
      <c r="B9" s="31"/>
      <c r="C9" s="32"/>
      <c r="D9" s="31"/>
      <c r="E9" s="32"/>
      <c r="F9" s="38"/>
      <c r="G9" s="46"/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" xr:uid="{67487FCB-590E-4D35-9799-4083E67BBF8D}">
      <formula1>"　,mg/㎡,mg/kg,mg/body"</formula1>
    </dataValidation>
    <dataValidation type="list" allowBlank="1" showInputMessage="1" showErrorMessage="1" sqref="C9:C11" xr:uid="{73A1D461-2A20-4561-B39A-B4B46402999D}">
      <formula1>"　,mg/㎡2mg/kg,mg/body"</formula1>
    </dataValidation>
    <dataValidation type="list" allowBlank="1" showInputMessage="1" showErrorMessage="1" sqref="B5" xr:uid="{42944AA1-2A91-4CA3-AD1D-1AC0FF4A6D62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AD812-008C-42C4-B2C6-3D7DF7EEE1B8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33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55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34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3" t="s">
        <v>54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32</v>
      </c>
      <c r="B8" s="31">
        <v>400</v>
      </c>
      <c r="C8" s="32" t="s">
        <v>13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/>
      <c r="B9" s="31"/>
      <c r="C9" s="32"/>
      <c r="D9" s="31"/>
      <c r="E9" s="32"/>
      <c r="F9" s="38"/>
      <c r="G9" s="46"/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463D6A9C-AEA9-446A-9843-187984D8AD92}">
      <formula1>"　,高度,中等度,軽度,最小度"</formula1>
    </dataValidation>
    <dataValidation type="list" allowBlank="1" showInputMessage="1" showErrorMessage="1" sqref="C9:C11" xr:uid="{317C2174-EEFF-4061-9441-11238D20F206}">
      <formula1>"　,mg/㎡2mg/kg,mg/body"</formula1>
    </dataValidation>
    <dataValidation type="list" allowBlank="1" showInputMessage="1" showErrorMessage="1" sqref="C8" xr:uid="{019B16F4-310F-4F14-BD0C-6704D39B4918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45D9-A149-4E75-A892-7D67FEBB140B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57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56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15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3" t="s">
        <v>37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58</v>
      </c>
      <c r="B8" s="31">
        <v>10</v>
      </c>
      <c r="C8" s="32" t="s">
        <v>19</v>
      </c>
      <c r="D8" s="31">
        <v>60</v>
      </c>
      <c r="E8" s="32" t="s">
        <v>29</v>
      </c>
      <c r="F8" s="33" t="s">
        <v>11</v>
      </c>
      <c r="G8" s="46">
        <v>1</v>
      </c>
    </row>
    <row r="9" spans="1:7" ht="45" customHeight="1">
      <c r="A9" s="30"/>
      <c r="B9" s="31"/>
      <c r="C9" s="32"/>
      <c r="D9" s="31"/>
      <c r="E9" s="32"/>
      <c r="F9" s="38"/>
      <c r="G9" s="46"/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4931B9E8-A55C-45C1-B536-2433AB8C7FB3}">
      <formula1>"　,高度,中等度,軽度,最小度"</formula1>
    </dataValidation>
    <dataValidation type="list" allowBlank="1" showInputMessage="1" showErrorMessage="1" sqref="C9:C11" xr:uid="{3B626656-56CB-4888-B527-53B421D8830C}">
      <formula1>"　,mg/㎡2mg/kg,mg/body"</formula1>
    </dataValidation>
    <dataValidation type="list" allowBlank="1" showInputMessage="1" showErrorMessage="1" sqref="C8" xr:uid="{B5496E2B-50AC-43D6-98E9-3BF55217F736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0D5ED-E5D5-4A69-8BCB-7131647217A5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3" t="s">
        <v>73</v>
      </c>
      <c r="B1" s="73"/>
      <c r="C1" s="73"/>
      <c r="D1" s="73"/>
      <c r="E1" s="73"/>
      <c r="F1" s="73"/>
      <c r="G1" s="39"/>
    </row>
    <row r="2" spans="1:7" ht="33.75" customHeight="1">
      <c r="A2" s="8" t="s">
        <v>4</v>
      </c>
      <c r="B2" s="74" t="s">
        <v>74</v>
      </c>
      <c r="C2" s="74"/>
      <c r="D2" s="74"/>
      <c r="E2" s="74"/>
      <c r="F2" s="74"/>
      <c r="G2" s="74"/>
    </row>
    <row r="3" spans="1:7" ht="33.75" customHeight="1">
      <c r="A3" s="8" t="s">
        <v>18</v>
      </c>
      <c r="B3" s="18" t="s">
        <v>20</v>
      </c>
      <c r="C3" s="7"/>
      <c r="D3" s="4"/>
      <c r="E3" s="7"/>
      <c r="F3" s="4"/>
      <c r="G3" s="7"/>
    </row>
    <row r="4" spans="1:7" ht="33.75" customHeight="1">
      <c r="A4" s="8" t="s">
        <v>5</v>
      </c>
      <c r="B4" s="19" t="s">
        <v>37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75"/>
      <c r="B6" s="75"/>
      <c r="C6" s="75"/>
      <c r="D6" s="75"/>
      <c r="E6" s="75"/>
      <c r="F6" s="75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3"/>
    </row>
    <row r="8" spans="1:7" ht="45" customHeight="1">
      <c r="A8" s="5" t="s">
        <v>75</v>
      </c>
      <c r="B8" s="13">
        <v>1.25</v>
      </c>
      <c r="C8" s="12" t="s">
        <v>19</v>
      </c>
      <c r="D8" s="13">
        <v>30</v>
      </c>
      <c r="E8" s="12" t="s">
        <v>8</v>
      </c>
      <c r="F8" s="15" t="s">
        <v>11</v>
      </c>
      <c r="G8" s="44" t="s">
        <v>23</v>
      </c>
    </row>
    <row r="9" spans="1:7" ht="45" customHeight="1">
      <c r="A9" s="5"/>
      <c r="B9" s="13"/>
      <c r="C9" s="12"/>
      <c r="D9" s="13"/>
      <c r="E9" s="12"/>
      <c r="F9" s="15"/>
      <c r="G9" s="44"/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76" t="s">
        <v>14</v>
      </c>
      <c r="B13" s="77"/>
      <c r="C13" s="77"/>
      <c r="D13" s="77"/>
      <c r="E13" s="77"/>
      <c r="F13" s="77"/>
      <c r="G13" s="78"/>
    </row>
    <row r="14" spans="1:7" ht="18" customHeight="1">
      <c r="A14" s="10"/>
      <c r="B14" s="10"/>
      <c r="C14" s="10"/>
      <c r="E14" s="10"/>
      <c r="F14" s="17" t="s">
        <v>12</v>
      </c>
      <c r="G14" s="16">
        <f ca="1">TODAY()</f>
        <v>45881</v>
      </c>
    </row>
    <row r="34" spans="2:2">
      <c r="B34" s="1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E8:E11" xr:uid="{6C4A80BD-2BB4-47D4-A59D-57739EACA1D6}">
      <formula1>"　,分,時間"</formula1>
    </dataValidation>
    <dataValidation type="list" allowBlank="1" showInputMessage="1" showErrorMessage="1" sqref="C8:C11" xr:uid="{0F3CC16F-BFCA-425F-BF9B-960A65C8DB99}">
      <formula1>"　,mg/㎡,mg/kg,mg/body"</formula1>
    </dataValidation>
    <dataValidation type="list" allowBlank="1" showInputMessage="1" showErrorMessage="1" sqref="B5" xr:uid="{13A48254-2DD3-4793-972C-F3138798FD4A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F884-2D54-4BFB-B23F-C23BD9436B01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69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59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15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3" t="s">
        <v>7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28</v>
      </c>
      <c r="B8" s="31">
        <v>240</v>
      </c>
      <c r="C8" s="32" t="s">
        <v>13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 t="s">
        <v>70</v>
      </c>
      <c r="B9" s="31">
        <v>40</v>
      </c>
      <c r="C9" s="32" t="s">
        <v>13</v>
      </c>
      <c r="D9" s="31" t="s">
        <v>71</v>
      </c>
      <c r="E9" s="32"/>
      <c r="F9" s="38"/>
      <c r="G9" s="46" t="s">
        <v>36</v>
      </c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" xr:uid="{6FD1F3E9-1B1C-4E8F-98CC-FA4B30F2E928}">
      <formula1>"　,mg/㎡,mg/kg,mg/body"</formula1>
    </dataValidation>
    <dataValidation type="list" allowBlank="1" showInputMessage="1" showErrorMessage="1" sqref="C9:C11" xr:uid="{5B0CC276-E9DC-4502-8A8D-ADDDD4567FC3}">
      <formula1>"　,mg/㎡2mg/kg,mg/body"</formula1>
    </dataValidation>
    <dataValidation type="list" allowBlank="1" showInputMessage="1" showErrorMessage="1" sqref="B5" xr:uid="{A34F62CE-BC29-4AB6-BC5A-AFCAA3C916E6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41C7-CE5E-40D1-8252-F6527C1D1123}">
  <sheetPr>
    <pageSetUpPr fitToPage="1"/>
  </sheetPr>
  <dimension ref="A1:G34"/>
  <sheetViews>
    <sheetView showGridLines="0" topLeftCell="A14" zoomScaleNormal="100" workbookViewId="0">
      <selection activeCell="C51" sqref="C51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72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59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20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3" t="s">
        <v>7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28</v>
      </c>
      <c r="B8" s="31">
        <v>480</v>
      </c>
      <c r="C8" s="32" t="s">
        <v>13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 t="s">
        <v>70</v>
      </c>
      <c r="B9" s="31">
        <v>40</v>
      </c>
      <c r="C9" s="32" t="s">
        <v>13</v>
      </c>
      <c r="D9" s="31" t="s">
        <v>71</v>
      </c>
      <c r="E9" s="32"/>
      <c r="F9" s="38"/>
      <c r="G9" s="46" t="s">
        <v>36</v>
      </c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54244BE3-D7B0-43DF-A9BE-542E0B3B2F17}">
      <formula1>"　,高度,中等度,軽度,最小度"</formula1>
    </dataValidation>
    <dataValidation type="list" allowBlank="1" showInputMessage="1" showErrorMessage="1" sqref="C9:C11" xr:uid="{8E27D62C-B9DA-4848-89E3-F0FCC6D85C0D}">
      <formula1>"　,mg/㎡2mg/kg,mg/body"</formula1>
    </dataValidation>
    <dataValidation type="list" allowBlank="1" showInputMessage="1" showErrorMessage="1" sqref="C8" xr:uid="{2BD319C7-9EA6-4B38-B512-C44AF4C06F32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74D3A-4339-4E59-9E37-E8362B065C7F}">
  <sheetPr>
    <pageSetUpPr fitToPage="1"/>
  </sheetPr>
  <dimension ref="A1:G34"/>
  <sheetViews>
    <sheetView showGridLines="0" zoomScaleNormal="100" workbookViewId="0">
      <selection activeCell="C15" sqref="C15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3" t="s">
        <v>127</v>
      </c>
      <c r="B1" s="73"/>
      <c r="C1" s="73"/>
      <c r="D1" s="73"/>
      <c r="E1" s="73"/>
      <c r="F1" s="73"/>
      <c r="G1" s="39"/>
    </row>
    <row r="2" spans="1:7" ht="33.75" customHeight="1">
      <c r="A2" s="8" t="s">
        <v>4</v>
      </c>
      <c r="B2" s="74" t="s">
        <v>41</v>
      </c>
      <c r="C2" s="74"/>
      <c r="D2" s="74"/>
      <c r="E2" s="74"/>
      <c r="F2" s="74"/>
      <c r="G2" s="74"/>
    </row>
    <row r="3" spans="1:7" ht="33.75" customHeight="1">
      <c r="A3" s="8" t="s">
        <v>18</v>
      </c>
      <c r="B3" s="18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19" t="s">
        <v>37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75"/>
      <c r="B6" s="75"/>
      <c r="C6" s="75"/>
      <c r="D6" s="75"/>
      <c r="E6" s="75"/>
      <c r="F6" s="75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3"/>
    </row>
    <row r="8" spans="1:7" ht="45" customHeight="1">
      <c r="A8" s="5" t="s">
        <v>24</v>
      </c>
      <c r="B8" s="13">
        <v>70</v>
      </c>
      <c r="C8" s="12" t="s">
        <v>10</v>
      </c>
      <c r="D8" s="13">
        <v>60</v>
      </c>
      <c r="E8" s="12" t="s">
        <v>8</v>
      </c>
      <c r="F8" s="15" t="s">
        <v>11</v>
      </c>
      <c r="G8" s="44">
        <v>1</v>
      </c>
    </row>
    <row r="9" spans="1:7" ht="45" customHeight="1">
      <c r="A9" s="41" t="s">
        <v>43</v>
      </c>
      <c r="B9" s="13" t="s">
        <v>84</v>
      </c>
      <c r="C9" s="12" t="s">
        <v>76</v>
      </c>
      <c r="D9" s="13" t="s">
        <v>44</v>
      </c>
      <c r="E9" s="12"/>
      <c r="F9" s="15"/>
      <c r="G9" s="44" t="s">
        <v>36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76" t="s">
        <v>14</v>
      </c>
      <c r="B13" s="77"/>
      <c r="C13" s="77"/>
      <c r="D13" s="77"/>
      <c r="E13" s="77"/>
      <c r="F13" s="77"/>
      <c r="G13" s="78"/>
    </row>
    <row r="14" spans="1:7" ht="18" customHeight="1">
      <c r="A14" s="10"/>
      <c r="B14" s="10"/>
      <c r="C14" s="10"/>
      <c r="E14" s="10"/>
      <c r="F14" s="17" t="s">
        <v>12</v>
      </c>
      <c r="G14" s="16">
        <f ca="1">TODAY()</f>
        <v>45881</v>
      </c>
    </row>
    <row r="34" spans="2:2">
      <c r="B34" s="1" t="s">
        <v>146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E8:E11" xr:uid="{B472E7E7-7F57-4845-BF4B-94DCFC13715D}">
      <formula1>"　,分,時間"</formula1>
    </dataValidation>
    <dataValidation type="list" allowBlank="1" showInputMessage="1" showErrorMessage="1" sqref="C8 C10:C11" xr:uid="{FEF49DCA-B628-460B-8EEC-B8BEC8116431}">
      <formula1>"　,mg/㎡,mg/kg,mg/body"</formula1>
    </dataValidation>
    <dataValidation type="list" allowBlank="1" showInputMessage="1" showErrorMessage="1" sqref="B5" xr:uid="{5A14B1C7-22C0-434B-9A1D-6295FD598A6F}">
      <formula1>"　,高度,中等度,軽度,最小度"</formula1>
    </dataValidation>
    <dataValidation type="list" allowBlank="1" showInputMessage="1" showErrorMessage="1" sqref="C9" xr:uid="{BBA302D1-00F8-4F19-A345-20DF7FA159DA}">
      <formula1>"　,mg/㎡,mg/kg,mg/body,mg/回"</formula1>
    </dataValidation>
  </dataValidations>
  <pageMargins left="0.7" right="0.7" top="0.75" bottom="0.75" header="0.3" footer="0.3"/>
  <pageSetup paperSize="9" scale="5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FFEFB-0BF2-4750-8B79-8B31C1C59F5E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3" t="s">
        <v>65</v>
      </c>
      <c r="B1" s="73"/>
      <c r="C1" s="73"/>
      <c r="D1" s="73"/>
      <c r="E1" s="73"/>
      <c r="F1" s="73"/>
      <c r="G1" s="39"/>
    </row>
    <row r="2" spans="1:7" ht="33.75" customHeight="1">
      <c r="A2" s="8" t="s">
        <v>4</v>
      </c>
      <c r="B2" s="74" t="s">
        <v>64</v>
      </c>
      <c r="C2" s="74"/>
      <c r="D2" s="74"/>
      <c r="E2" s="74"/>
      <c r="F2" s="74"/>
      <c r="G2" s="74"/>
    </row>
    <row r="3" spans="1:7" ht="33.75" customHeight="1">
      <c r="A3" s="8" t="s">
        <v>18</v>
      </c>
      <c r="B3" s="18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19" t="s">
        <v>66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75"/>
      <c r="B6" s="75"/>
      <c r="C6" s="75"/>
      <c r="D6" s="75"/>
      <c r="E6" s="75"/>
      <c r="F6" s="75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3"/>
    </row>
    <row r="8" spans="1:7" ht="45" customHeight="1">
      <c r="A8" s="5" t="s">
        <v>24</v>
      </c>
      <c r="B8" s="13">
        <v>70</v>
      </c>
      <c r="C8" s="12" t="s">
        <v>10</v>
      </c>
      <c r="D8" s="13">
        <v>60</v>
      </c>
      <c r="E8" s="12" t="s">
        <v>8</v>
      </c>
      <c r="F8" s="15" t="s">
        <v>11</v>
      </c>
      <c r="G8" s="44">
        <v>1</v>
      </c>
    </row>
    <row r="9" spans="1:7" ht="45" customHeight="1">
      <c r="A9" s="5" t="s">
        <v>67</v>
      </c>
      <c r="B9" s="13" t="s">
        <v>68</v>
      </c>
      <c r="C9" s="12" t="s">
        <v>13</v>
      </c>
      <c r="D9" s="13" t="s">
        <v>44</v>
      </c>
      <c r="E9" s="12"/>
      <c r="F9" s="15"/>
      <c r="G9" s="44" t="s">
        <v>36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76" t="s">
        <v>14</v>
      </c>
      <c r="B13" s="77"/>
      <c r="C13" s="77"/>
      <c r="D13" s="77"/>
      <c r="E13" s="77"/>
      <c r="F13" s="77"/>
      <c r="G13" s="78"/>
    </row>
    <row r="14" spans="1:7" ht="18" customHeight="1">
      <c r="A14" s="10"/>
      <c r="B14" s="10"/>
      <c r="C14" s="10"/>
      <c r="E14" s="10"/>
      <c r="F14" s="17" t="s">
        <v>12</v>
      </c>
      <c r="G14" s="16">
        <f ca="1">TODAY()</f>
        <v>45881</v>
      </c>
    </row>
    <row r="34" spans="2:2">
      <c r="B34" s="1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FBEE5F5D-1E4B-4759-B163-7B7CDCE54852}">
      <formula1>"　,高度,中等度,軽度,最小度"</formula1>
    </dataValidation>
    <dataValidation type="list" allowBlank="1" showInputMessage="1" showErrorMessage="1" sqref="C8:C11" xr:uid="{6A8F730A-FDF6-492F-8B5B-CBFEF76E27FF}">
      <formula1>"　,mg/㎡,mg/kg,mg/body"</formula1>
    </dataValidation>
    <dataValidation type="list" allowBlank="1" showInputMessage="1" showErrorMessage="1" sqref="E8:E11" xr:uid="{AEBA4106-91C4-451D-BFFA-27442976AD63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7A0DD-86CE-4A45-95D4-25215E781647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10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10" style="20"/>
  </cols>
  <sheetData>
    <row r="1" spans="1:7" ht="46.5" customHeight="1">
      <c r="A1" s="79" t="s">
        <v>85</v>
      </c>
      <c r="B1" s="79"/>
      <c r="C1" s="79"/>
      <c r="D1" s="79"/>
      <c r="E1" s="79"/>
      <c r="F1" s="79"/>
      <c r="G1" s="47"/>
    </row>
    <row r="2" spans="1:7" ht="33.75" customHeight="1">
      <c r="A2" s="21" t="s">
        <v>4</v>
      </c>
      <c r="B2" s="80" t="s">
        <v>86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16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5" t="s">
        <v>87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21</v>
      </c>
      <c r="C5" s="23"/>
      <c r="D5" s="24"/>
      <c r="E5" s="23"/>
      <c r="F5" s="24"/>
      <c r="G5" s="23"/>
    </row>
    <row r="6" spans="1:7" ht="27.4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53" t="s">
        <v>1</v>
      </c>
      <c r="C7" s="53"/>
      <c r="D7" s="53" t="s">
        <v>3</v>
      </c>
      <c r="E7" s="53"/>
      <c r="F7" s="54" t="s">
        <v>2</v>
      </c>
      <c r="G7" s="55"/>
    </row>
    <row r="8" spans="1:7" ht="45" customHeight="1">
      <c r="A8" s="30" t="s">
        <v>75</v>
      </c>
      <c r="B8" s="31">
        <v>1.25</v>
      </c>
      <c r="C8" s="32" t="s">
        <v>19</v>
      </c>
      <c r="D8" s="31">
        <v>30</v>
      </c>
      <c r="E8" s="32" t="s">
        <v>8</v>
      </c>
      <c r="F8" s="33" t="s">
        <v>11</v>
      </c>
      <c r="G8" s="46" t="s">
        <v>88</v>
      </c>
    </row>
    <row r="9" spans="1:7" ht="45" customHeight="1">
      <c r="A9" s="30" t="s">
        <v>32</v>
      </c>
      <c r="B9" s="31">
        <v>200</v>
      </c>
      <c r="C9" s="32" t="s">
        <v>13</v>
      </c>
      <c r="D9" s="31">
        <v>30</v>
      </c>
      <c r="E9" s="32" t="s">
        <v>8</v>
      </c>
      <c r="F9" s="33" t="s">
        <v>11</v>
      </c>
      <c r="G9" s="46">
        <v>1</v>
      </c>
    </row>
    <row r="10" spans="1:7" ht="45" customHeight="1">
      <c r="A10" s="30"/>
      <c r="B10" s="31"/>
      <c r="C10" s="32"/>
      <c r="D10" s="31"/>
      <c r="E10" s="32"/>
      <c r="F10" s="33"/>
      <c r="G10" s="46"/>
    </row>
    <row r="11" spans="1:7" ht="46.5" customHeight="1">
      <c r="A11" s="30"/>
      <c r="B11" s="31"/>
      <c r="C11" s="32"/>
      <c r="D11" s="31"/>
      <c r="E11" s="32"/>
      <c r="F11" s="33"/>
      <c r="G11" s="46"/>
    </row>
    <row r="12" spans="1:7" ht="28.9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D14" s="20"/>
      <c r="E14" s="26"/>
      <c r="F14" s="36" t="s">
        <v>12</v>
      </c>
      <c r="G14" s="37">
        <f ca="1">TODAY()</f>
        <v>45881</v>
      </c>
    </row>
    <row r="34" spans="2:2">
      <c r="B34" s="1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CA46E54E-20BA-4F9F-B8D4-4A263686772C}">
      <formula1>"　,高度,中等度,軽度,最小度"</formula1>
    </dataValidation>
    <dataValidation type="list" allowBlank="1" showInputMessage="1" showErrorMessage="1" sqref="C8:C11" xr:uid="{80B6985F-11B0-44AF-8E14-B08275721B78}">
      <formula1>"　,mg/㎡,mg/kg,mg/body"</formula1>
    </dataValidation>
    <dataValidation type="list" allowBlank="1" showInputMessage="1" showErrorMessage="1" sqref="E8:E11" xr:uid="{DACA2887-A755-4871-A466-8B4AD3CF8927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8D21-5A61-4647-8461-71125FA11D1D}">
  <sheetPr>
    <pageSetUpPr fitToPage="1"/>
  </sheetPr>
  <dimension ref="A1:G34"/>
  <sheetViews>
    <sheetView showGridLines="0" zoomScaleNormal="100" workbookViewId="0">
      <selection activeCell="A4" sqref="A4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3" t="s">
        <v>39</v>
      </c>
      <c r="B1" s="73"/>
      <c r="C1" s="73"/>
      <c r="D1" s="73"/>
      <c r="E1" s="73"/>
      <c r="F1" s="73"/>
      <c r="G1" s="9"/>
    </row>
    <row r="2" spans="1:7" ht="33.75" customHeight="1">
      <c r="A2" s="8" t="s">
        <v>4</v>
      </c>
      <c r="B2" s="74" t="s">
        <v>40</v>
      </c>
      <c r="C2" s="74"/>
      <c r="D2" s="74"/>
      <c r="E2" s="74"/>
      <c r="F2" s="74"/>
      <c r="G2" s="74"/>
    </row>
    <row r="3" spans="1:7" ht="33.75" customHeight="1">
      <c r="A3" s="8" t="s">
        <v>18</v>
      </c>
      <c r="B3" s="18" t="s">
        <v>20</v>
      </c>
      <c r="C3" s="7"/>
      <c r="D3" s="4"/>
      <c r="E3" s="7"/>
      <c r="F3" s="4"/>
      <c r="G3" s="7"/>
    </row>
    <row r="4" spans="1:7" ht="33.75" customHeight="1">
      <c r="A4" s="8" t="s">
        <v>5</v>
      </c>
      <c r="B4" s="19" t="s">
        <v>26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75"/>
      <c r="B6" s="75"/>
      <c r="C6" s="75"/>
      <c r="D6" s="75"/>
      <c r="E6" s="75"/>
      <c r="F6" s="75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3"/>
    </row>
    <row r="8" spans="1:7" ht="45" customHeight="1">
      <c r="A8" s="5" t="s">
        <v>22</v>
      </c>
      <c r="B8" s="13">
        <v>1000</v>
      </c>
      <c r="C8" s="12" t="s">
        <v>10</v>
      </c>
      <c r="D8" s="13">
        <v>30</v>
      </c>
      <c r="E8" s="12" t="s">
        <v>8</v>
      </c>
      <c r="F8" s="15" t="s">
        <v>11</v>
      </c>
      <c r="G8" s="44" t="s">
        <v>23</v>
      </c>
    </row>
    <row r="9" spans="1:7" ht="45" customHeight="1">
      <c r="A9" s="5" t="s">
        <v>38</v>
      </c>
      <c r="B9" s="13">
        <v>70</v>
      </c>
      <c r="C9" s="12" t="s">
        <v>10</v>
      </c>
      <c r="D9" s="13">
        <v>120</v>
      </c>
      <c r="E9" s="12" t="s">
        <v>8</v>
      </c>
      <c r="F9" s="15" t="s">
        <v>11</v>
      </c>
      <c r="G9" s="44">
        <v>2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76" t="s">
        <v>14</v>
      </c>
      <c r="B13" s="77"/>
      <c r="C13" s="77"/>
      <c r="D13" s="77"/>
      <c r="E13" s="77"/>
      <c r="F13" s="77"/>
      <c r="G13" s="78"/>
    </row>
    <row r="14" spans="1:7" ht="18" customHeight="1">
      <c r="A14" s="10"/>
      <c r="B14" s="10"/>
      <c r="C14" s="10"/>
      <c r="E14" s="10"/>
      <c r="F14" s="17" t="s">
        <v>12</v>
      </c>
      <c r="G14" s="16">
        <f ca="1">TODAY()</f>
        <v>45881</v>
      </c>
    </row>
    <row r="34" spans="2:2">
      <c r="B34" s="1" t="s">
        <v>146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6:F6"/>
    <mergeCell ref="A1:F1"/>
    <mergeCell ref="A13:G13"/>
    <mergeCell ref="B2:G2"/>
  </mergeCells>
  <phoneticPr fontId="1"/>
  <dataValidations count="3">
    <dataValidation type="list" allowBlank="1" showInputMessage="1" showErrorMessage="1" sqref="B5" xr:uid="{066C4801-E6ED-42C5-B338-59A7E3DC842D}">
      <formula1>"　,高度,中等度,軽度,最小度"</formula1>
    </dataValidation>
    <dataValidation type="list" allowBlank="1" showInputMessage="1" showErrorMessage="1" sqref="C8:C11" xr:uid="{EFBC73D6-9791-4596-99DB-572432E91FDD}">
      <formula1>"　,mg/㎡,mg/kg,mg/body"</formula1>
    </dataValidation>
    <dataValidation type="list" allowBlank="1" showInputMessage="1" showErrorMessage="1" sqref="E8:E11" xr:uid="{D59BA2E4-2159-4533-A937-A2BEBFBA371C}">
      <formula1>"　,分,時間"</formula1>
    </dataValidation>
  </dataValidations>
  <pageMargins left="0.7" right="0.7" top="0.75" bottom="0.75" header="0.3" footer="0.3"/>
  <pageSetup paperSize="9" scale="8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EED3-47BB-4FBD-BF6C-8AD2362BD78F}">
  <sheetPr>
    <pageSetUpPr fitToPage="1"/>
  </sheetPr>
  <dimension ref="A1:G34"/>
  <sheetViews>
    <sheetView showGridLines="0" zoomScaleNormal="100" workbookViewId="0">
      <selection activeCell="D10" sqref="D10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27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50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15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3" t="s">
        <v>7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28</v>
      </c>
      <c r="B8" s="31">
        <v>240</v>
      </c>
      <c r="C8" s="32" t="s">
        <v>13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/>
      <c r="B9" s="31"/>
      <c r="C9" s="32"/>
      <c r="D9" s="31"/>
      <c r="E9" s="32"/>
      <c r="F9" s="38"/>
      <c r="G9" s="46"/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F792AE87-C5E9-49A0-9EDA-F51983E4C938}">
      <formula1>"　,高度,中等度,軽度,最小度"</formula1>
    </dataValidation>
    <dataValidation type="list" allowBlank="1" showInputMessage="1" showErrorMessage="1" sqref="C9:C11" xr:uid="{A2B770BC-F235-47A6-96BB-7F5CF9B3473F}">
      <formula1>"　,mg/㎡2mg/kg,mg/body"</formula1>
    </dataValidation>
    <dataValidation type="list" allowBlank="1" showInputMessage="1" showErrorMessage="1" sqref="C8" xr:uid="{7A51F310-84E2-4723-876F-CEFA70810259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CEADE-8FA0-4BE2-9380-F52835A74D03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30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50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20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3" t="s">
        <v>7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28</v>
      </c>
      <c r="B8" s="31">
        <v>480</v>
      </c>
      <c r="C8" s="32" t="s">
        <v>13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/>
      <c r="B9" s="31"/>
      <c r="C9" s="32"/>
      <c r="D9" s="31"/>
      <c r="E9" s="32"/>
      <c r="F9" s="38"/>
      <c r="G9" s="46"/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" xr:uid="{5B8CAE1F-E1B8-4551-A502-A33A66280E58}">
      <formula1>"　,mg/㎡,mg/kg,mg/body"</formula1>
    </dataValidation>
    <dataValidation type="list" allowBlank="1" showInputMessage="1" showErrorMessage="1" sqref="C9:C11" xr:uid="{B25CBF58-15F6-4D92-9AFE-E532E47EF3F9}">
      <formula1>"　,mg/㎡2mg/kg,mg/body"</formula1>
    </dataValidation>
    <dataValidation type="list" allowBlank="1" showInputMessage="1" showErrorMessage="1" sqref="B5" xr:uid="{CE16EE75-8F6C-4961-A372-515ADE689863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BC2A-34AD-4736-ADC7-D74873B60418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3" t="s">
        <v>61</v>
      </c>
      <c r="B1" s="73"/>
      <c r="C1" s="73"/>
      <c r="D1" s="73"/>
      <c r="E1" s="73"/>
      <c r="F1" s="73"/>
      <c r="G1" s="39"/>
    </row>
    <row r="2" spans="1:7" ht="33.75" customHeight="1">
      <c r="A2" s="8" t="s">
        <v>4</v>
      </c>
      <c r="B2" s="74" t="s">
        <v>63</v>
      </c>
      <c r="C2" s="74"/>
      <c r="D2" s="74"/>
      <c r="E2" s="74"/>
      <c r="F2" s="74"/>
      <c r="G2" s="74"/>
    </row>
    <row r="3" spans="1:7" ht="33.75" customHeight="1">
      <c r="A3" s="8" t="s">
        <v>18</v>
      </c>
      <c r="B3" s="18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19" t="s">
        <v>26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75"/>
      <c r="B6" s="75"/>
      <c r="C6" s="75"/>
      <c r="D6" s="75"/>
      <c r="E6" s="75"/>
      <c r="F6" s="75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3"/>
    </row>
    <row r="8" spans="1:7" ht="45" customHeight="1">
      <c r="A8" s="5" t="s">
        <v>62</v>
      </c>
      <c r="B8" s="13">
        <v>20</v>
      </c>
      <c r="C8" s="12" t="s">
        <v>10</v>
      </c>
      <c r="D8" s="13">
        <v>60</v>
      </c>
      <c r="E8" s="12" t="s">
        <v>8</v>
      </c>
      <c r="F8" s="15" t="s">
        <v>11</v>
      </c>
      <c r="G8" s="44">
        <v>1</v>
      </c>
    </row>
    <row r="9" spans="1:7" ht="45" customHeight="1">
      <c r="A9" s="5" t="s">
        <v>42</v>
      </c>
      <c r="B9" s="13">
        <v>5</v>
      </c>
      <c r="C9" s="12" t="s">
        <v>76</v>
      </c>
      <c r="D9" s="13" t="s">
        <v>44</v>
      </c>
      <c r="E9" s="12"/>
      <c r="F9" s="15"/>
      <c r="G9" s="44" t="s">
        <v>36</v>
      </c>
    </row>
    <row r="10" spans="1:7" ht="45" customHeight="1">
      <c r="A10" s="5"/>
      <c r="B10" s="13"/>
      <c r="C10" s="12"/>
      <c r="D10" s="13"/>
      <c r="E10" s="12"/>
      <c r="F10" s="15"/>
      <c r="G10" s="44"/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76" t="s">
        <v>14</v>
      </c>
      <c r="B13" s="77"/>
      <c r="C13" s="77"/>
      <c r="D13" s="77"/>
      <c r="E13" s="77"/>
      <c r="F13" s="77"/>
      <c r="G13" s="78"/>
    </row>
    <row r="14" spans="1:7" ht="18" customHeight="1">
      <c r="A14" s="10"/>
      <c r="B14" s="10"/>
      <c r="C14" s="10"/>
      <c r="E14" s="10"/>
      <c r="F14" s="17" t="s">
        <v>12</v>
      </c>
      <c r="G14" s="16">
        <f ca="1">TODAY()</f>
        <v>45881</v>
      </c>
    </row>
    <row r="34" spans="2:2">
      <c r="B34" s="1" t="s">
        <v>146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E8:E11" xr:uid="{3863E3D8-119C-480F-A681-60B1C3EF9B84}">
      <formula1>"　,分,時間"</formula1>
    </dataValidation>
    <dataValidation type="list" allowBlank="1" showInputMessage="1" showErrorMessage="1" sqref="C8 C10:C11" xr:uid="{1951CAAA-5808-45B5-BF9D-8C58E2E9640C}">
      <formula1>"　,mg/㎡,mg/kg,mg/body"</formula1>
    </dataValidation>
    <dataValidation type="list" allowBlank="1" showInputMessage="1" showErrorMessage="1" sqref="B5" xr:uid="{05A6F7AA-FFA6-498A-8E8C-431BA85E2322}">
      <formula1>"　,高度,中等度,軽度,最小度"</formula1>
    </dataValidation>
    <dataValidation type="list" allowBlank="1" showInputMessage="1" showErrorMessage="1" sqref="C9" xr:uid="{A2724472-D3F5-43B3-8A5A-51BE5DC53005}">
      <formula1>"　,mg/㎡,mg/kg,mg/body,mg/回"</formula1>
    </dataValidation>
  </dataValidation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9D941-5112-4B76-AD53-4E11A45D6AF9}">
  <sheetPr>
    <pageSetUpPr fitToPage="1"/>
  </sheetPr>
  <dimension ref="A1:G14"/>
  <sheetViews>
    <sheetView zoomScale="70" zoomScaleNormal="70" workbookViewId="0">
      <selection activeCell="D30" sqref="D30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3" t="s">
        <v>45</v>
      </c>
      <c r="B1" s="73"/>
      <c r="C1" s="73"/>
      <c r="D1" s="73"/>
      <c r="E1" s="73"/>
      <c r="F1" s="73"/>
      <c r="G1" s="39"/>
    </row>
    <row r="2" spans="1:7" ht="33.75" customHeight="1">
      <c r="A2" s="8" t="s">
        <v>4</v>
      </c>
      <c r="B2" s="74" t="s">
        <v>46</v>
      </c>
      <c r="C2" s="74"/>
      <c r="D2" s="74"/>
      <c r="E2" s="74"/>
      <c r="F2" s="74"/>
      <c r="G2" s="74"/>
    </row>
    <row r="3" spans="1:7" ht="33.75" customHeight="1">
      <c r="A3" s="8" t="s">
        <v>18</v>
      </c>
      <c r="B3" s="18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19" t="s">
        <v>47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75"/>
      <c r="B6" s="75"/>
      <c r="C6" s="75"/>
      <c r="D6" s="75"/>
      <c r="E6" s="75"/>
      <c r="F6" s="75"/>
      <c r="G6" s="10"/>
    </row>
    <row r="7" spans="1:7" ht="29.25" customHeight="1">
      <c r="A7" s="6" t="s">
        <v>0</v>
      </c>
      <c r="B7" s="11" t="s">
        <v>1</v>
      </c>
      <c r="C7" s="11"/>
      <c r="D7" s="11" t="s">
        <v>3</v>
      </c>
      <c r="E7" s="11"/>
      <c r="F7" s="14" t="s">
        <v>2</v>
      </c>
      <c r="G7" s="43"/>
    </row>
    <row r="8" spans="1:7" ht="45" customHeight="1">
      <c r="A8" s="5" t="s">
        <v>48</v>
      </c>
      <c r="B8" s="13">
        <v>30</v>
      </c>
      <c r="C8" s="12" t="s">
        <v>13</v>
      </c>
      <c r="D8" s="13">
        <v>30</v>
      </c>
      <c r="E8" s="12" t="s">
        <v>8</v>
      </c>
      <c r="F8" s="15" t="s">
        <v>11</v>
      </c>
      <c r="G8" s="44" t="s">
        <v>23</v>
      </c>
    </row>
    <row r="9" spans="1:7" ht="45" customHeight="1">
      <c r="A9" s="5" t="s">
        <v>49</v>
      </c>
      <c r="B9" s="13">
        <v>100</v>
      </c>
      <c r="C9" s="12" t="s">
        <v>10</v>
      </c>
      <c r="D9" s="13">
        <v>120</v>
      </c>
      <c r="E9" s="12" t="s">
        <v>8</v>
      </c>
      <c r="F9" s="15" t="s">
        <v>11</v>
      </c>
      <c r="G9" s="44" t="s">
        <v>35</v>
      </c>
    </row>
    <row r="10" spans="1:7" ht="45" customHeight="1">
      <c r="A10" s="5" t="s">
        <v>25</v>
      </c>
      <c r="B10" s="13">
        <v>20</v>
      </c>
      <c r="C10" s="12" t="s">
        <v>10</v>
      </c>
      <c r="D10" s="13">
        <v>120</v>
      </c>
      <c r="E10" s="12" t="s">
        <v>8</v>
      </c>
      <c r="F10" s="15" t="s">
        <v>11</v>
      </c>
      <c r="G10" s="44" t="s">
        <v>35</v>
      </c>
    </row>
    <row r="11" spans="1:7" ht="46.5" customHeight="1">
      <c r="A11" s="5"/>
      <c r="B11" s="13"/>
      <c r="C11" s="12"/>
      <c r="D11" s="13"/>
      <c r="E11" s="12"/>
      <c r="F11" s="15"/>
      <c r="G11" s="44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76" t="s">
        <v>14</v>
      </c>
      <c r="B13" s="77"/>
      <c r="C13" s="77"/>
      <c r="D13" s="77"/>
      <c r="E13" s="77"/>
      <c r="F13" s="77"/>
      <c r="G13" s="78"/>
    </row>
    <row r="14" spans="1:7" ht="18" customHeight="1">
      <c r="A14" s="10"/>
      <c r="B14" s="10"/>
      <c r="C14" s="10"/>
      <c r="E14" s="10"/>
      <c r="F14" s="17" t="s">
        <v>12</v>
      </c>
      <c r="G14" s="16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3EEBB3F8-71C3-4F6E-B43A-A92D1347EFD1}">
      <formula1>"　,高度,中等度,軽度,最小度"</formula1>
    </dataValidation>
    <dataValidation type="list" allowBlank="1" showInputMessage="1" showErrorMessage="1" sqref="C8:C11" xr:uid="{668B1588-28DC-46BC-A8E5-B2466BEA1BF7}">
      <formula1>"　,mg/㎡,mg/kg,mg/body"</formula1>
    </dataValidation>
    <dataValidation type="list" allowBlank="1" showInputMessage="1" showErrorMessage="1" sqref="E8:E11" xr:uid="{2ED1684E-72CB-45FC-B650-8852063396A6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431D3-8DB4-4865-AD25-B2CC2060D62C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31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51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16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3" t="s">
        <v>7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32</v>
      </c>
      <c r="B8" s="31">
        <v>200</v>
      </c>
      <c r="C8" s="32" t="s">
        <v>13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/>
      <c r="B9" s="31"/>
      <c r="C9" s="32"/>
      <c r="D9" s="31"/>
      <c r="E9" s="32"/>
      <c r="F9" s="38"/>
      <c r="G9" s="46"/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68A1BF46-2D53-4A7C-B3BD-B9722626F1B4}">
      <formula1>"　,高度,中等度,軽度,最小度"</formula1>
    </dataValidation>
    <dataValidation type="list" allowBlank="1" showInputMessage="1" showErrorMessage="1" sqref="C9:C11" xr:uid="{DA62E04A-216B-4287-AF2E-F6ECF7DC77C7}">
      <formula1>"　,mg/㎡2mg/kg,mg/body"</formula1>
    </dataValidation>
    <dataValidation type="list" allowBlank="1" showInputMessage="1" showErrorMessage="1" sqref="C8" xr:uid="{443C20B1-F304-4AC2-9110-A22A57242BA9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9597-75CC-4878-90F1-00CFB6B5604C}">
  <sheetPr>
    <pageSetUpPr fitToPage="1"/>
  </sheetPr>
  <dimension ref="A1:G34"/>
  <sheetViews>
    <sheetView showGridLines="0" zoomScaleNormal="100" workbookViewId="0">
      <selection activeCell="B34" sqref="B34"/>
    </sheetView>
  </sheetViews>
  <sheetFormatPr defaultColWidth="9.33203125" defaultRowHeight="14.25"/>
  <cols>
    <col min="1" max="1" width="39.33203125" style="20" customWidth="1"/>
    <col min="2" max="2" width="25.6640625" style="20" bestFit="1" customWidth="1"/>
    <col min="3" max="3" width="19.6640625" style="20" bestFit="1" customWidth="1"/>
    <col min="4" max="4" width="25.6640625" style="20" customWidth="1"/>
    <col min="5" max="5" width="15.33203125" style="20" bestFit="1" customWidth="1"/>
    <col min="6" max="6" width="18.5" style="20" customWidth="1"/>
    <col min="7" max="7" width="20.33203125" style="20" customWidth="1"/>
    <col min="8" max="16384" width="9.33203125" style="20"/>
  </cols>
  <sheetData>
    <row r="1" spans="1:7" ht="46.5" customHeight="1">
      <c r="A1" s="79" t="s">
        <v>33</v>
      </c>
      <c r="B1" s="79"/>
      <c r="C1" s="79"/>
      <c r="D1" s="79"/>
      <c r="E1" s="79"/>
      <c r="F1" s="79"/>
      <c r="G1" s="40"/>
    </row>
    <row r="2" spans="1:7" ht="33.75" customHeight="1">
      <c r="A2" s="21" t="s">
        <v>4</v>
      </c>
      <c r="B2" s="80" t="s">
        <v>51</v>
      </c>
      <c r="C2" s="80"/>
      <c r="D2" s="80"/>
      <c r="E2" s="80"/>
      <c r="F2" s="80"/>
      <c r="G2" s="80"/>
    </row>
    <row r="3" spans="1:7" ht="33.75" customHeight="1">
      <c r="A3" s="21" t="s">
        <v>18</v>
      </c>
      <c r="B3" s="22" t="s">
        <v>34</v>
      </c>
      <c r="C3" s="23"/>
      <c r="D3" s="24"/>
      <c r="E3" s="23"/>
      <c r="F3" s="24"/>
      <c r="G3" s="23"/>
    </row>
    <row r="4" spans="1:7" ht="33.75" customHeight="1">
      <c r="A4" s="21" t="s">
        <v>5</v>
      </c>
      <c r="B4" s="23" t="s">
        <v>7</v>
      </c>
      <c r="C4" s="23"/>
      <c r="D4" s="24"/>
      <c r="E4" s="23"/>
      <c r="F4" s="24"/>
      <c r="G4" s="23"/>
    </row>
    <row r="5" spans="1:7" ht="33.75" customHeight="1">
      <c r="A5" s="21" t="s">
        <v>6</v>
      </c>
      <c r="B5" s="23" t="s">
        <v>9</v>
      </c>
      <c r="C5" s="23"/>
      <c r="D5" s="24"/>
      <c r="E5" s="23"/>
      <c r="F5" s="24"/>
      <c r="G5" s="23"/>
    </row>
    <row r="6" spans="1:7" ht="27.2" customHeight="1">
      <c r="A6" s="81"/>
      <c r="B6" s="81"/>
      <c r="C6" s="81"/>
      <c r="D6" s="81"/>
      <c r="E6" s="81"/>
      <c r="F6" s="81"/>
      <c r="G6" s="26"/>
    </row>
    <row r="7" spans="1:7" ht="29.25" customHeight="1">
      <c r="A7" s="27" t="s">
        <v>0</v>
      </c>
      <c r="B7" s="28" t="s">
        <v>1</v>
      </c>
      <c r="C7" s="28"/>
      <c r="D7" s="28" t="s">
        <v>3</v>
      </c>
      <c r="E7" s="28"/>
      <c r="F7" s="29" t="s">
        <v>2</v>
      </c>
      <c r="G7" s="45"/>
    </row>
    <row r="8" spans="1:7" ht="45" customHeight="1">
      <c r="A8" s="30" t="s">
        <v>32</v>
      </c>
      <c r="B8" s="31">
        <v>400</v>
      </c>
      <c r="C8" s="32" t="s">
        <v>13</v>
      </c>
      <c r="D8" s="31">
        <v>30</v>
      </c>
      <c r="E8" s="32" t="s">
        <v>29</v>
      </c>
      <c r="F8" s="33" t="s">
        <v>11</v>
      </c>
      <c r="G8" s="46">
        <v>1</v>
      </c>
    </row>
    <row r="9" spans="1:7" ht="45" customHeight="1">
      <c r="A9" s="30"/>
      <c r="B9" s="31"/>
      <c r="C9" s="32"/>
      <c r="D9" s="31"/>
      <c r="E9" s="32"/>
      <c r="F9" s="38"/>
      <c r="G9" s="46"/>
    </row>
    <row r="10" spans="1:7" ht="45" customHeight="1">
      <c r="A10" s="30"/>
      <c r="B10" s="31"/>
      <c r="C10" s="32"/>
      <c r="D10" s="31"/>
      <c r="E10" s="32"/>
      <c r="F10" s="38"/>
      <c r="G10" s="46"/>
    </row>
    <row r="11" spans="1:7" ht="46.5" customHeight="1">
      <c r="A11" s="30"/>
      <c r="B11" s="31"/>
      <c r="C11" s="32"/>
      <c r="D11" s="31"/>
      <c r="E11" s="32"/>
      <c r="F11" s="38"/>
      <c r="G11" s="46"/>
    </row>
    <row r="12" spans="1:7" ht="28.7" customHeight="1">
      <c r="A12" s="34"/>
      <c r="B12" s="35"/>
      <c r="C12" s="35"/>
      <c r="D12" s="35"/>
      <c r="E12" s="35"/>
      <c r="F12" s="35"/>
      <c r="G12" s="35"/>
    </row>
    <row r="13" spans="1:7" ht="84" customHeight="1">
      <c r="A13" s="82" t="s">
        <v>14</v>
      </c>
      <c r="B13" s="83"/>
      <c r="C13" s="83"/>
      <c r="D13" s="83"/>
      <c r="E13" s="83"/>
      <c r="F13" s="83"/>
      <c r="G13" s="84"/>
    </row>
    <row r="14" spans="1:7" ht="18" customHeight="1">
      <c r="A14" s="26"/>
      <c r="B14" s="26"/>
      <c r="C14" s="26"/>
      <c r="E14" s="26"/>
      <c r="F14" s="36" t="s">
        <v>12</v>
      </c>
      <c r="G14" s="37">
        <f ca="1">TODAY()</f>
        <v>45881</v>
      </c>
    </row>
    <row r="34" spans="2:2">
      <c r="B34" s="20" t="s">
        <v>146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" xr:uid="{0359B115-EFCE-43A9-BB47-76D85BB0F55C}">
      <formula1>"　,mg/㎡,mg/kg,mg/body"</formula1>
    </dataValidation>
    <dataValidation type="list" allowBlank="1" showInputMessage="1" showErrorMessage="1" sqref="C9:C11" xr:uid="{743E60C2-275F-48BC-AA7F-75894925E575}">
      <formula1>"　,mg/㎡2mg/kg,mg/body"</formula1>
    </dataValidation>
    <dataValidation type="list" allowBlank="1" showInputMessage="1" showErrorMessage="1" sqref="B5" xr:uid="{3C2E0032-56C1-40AE-831C-F090B18B5F62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【 INDEX 】</vt:lpstr>
      <vt:lpstr>31DTX+PSL療法</vt:lpstr>
      <vt:lpstr>72GC療法</vt:lpstr>
      <vt:lpstr>125②ニボルマブ療法（2週）</vt:lpstr>
      <vt:lpstr>125④ニボルマブ療法（4週）</vt:lpstr>
      <vt:lpstr>126CBZ療法</vt:lpstr>
      <vt:lpstr>47BEP療法</vt:lpstr>
      <vt:lpstr>158③ペムブロリズマブ療法（3週毎）</vt:lpstr>
      <vt:lpstr>158⑥ペムブロリズマブ療法（6週毎）</vt:lpstr>
      <vt:lpstr>178②Ipi+Nivo療法</vt:lpstr>
      <vt:lpstr>178④Ipi+Nivo療法</vt:lpstr>
      <vt:lpstr>211②ニボルマブ療法（2週）</vt:lpstr>
      <vt:lpstr>211④ニボルマブ療法（4週）</vt:lpstr>
      <vt:lpstr>217③ペムブロリズマブ療法（3週毎）</vt:lpstr>
      <vt:lpstr>217⑥ペムブロリズマブ療法（6週毎）</vt:lpstr>
      <vt:lpstr>218アベルマブ療法</vt:lpstr>
      <vt:lpstr>219EV療法</vt:lpstr>
      <vt:lpstr>221②カボザンチニブ+Nivo療法（2週）</vt:lpstr>
      <vt:lpstr>221④カボザンチニブ+Nivo療法（4週）</vt:lpstr>
      <vt:lpstr>225DTX+ダロルタミド療法 </vt:lpstr>
      <vt:lpstr>226エンホルツマブ　ベドチン＋ペムブロリズマブ療法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2020-06-16T00:00:00Z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2025-02-07T00:00:00Z</vt:filetime>
  </property>
  <property fmtid="{D5CDD505-2E9C-101B-9397-08002B2CF9AE}" pid="5" name="Producer">
    <vt:lpwstr>3-Heights(TM) PDF Security Shell 4.8.25.2 (http://www.pdf-tools.com)</vt:lpwstr>
  </property>
  <property fmtid="{D5CDD505-2E9C-101B-9397-08002B2CF9AE}" pid="6" name="MSIP_Label_5cd0e927-e01d-4aee-b95f-25fd0f87eef4_Enabled">
    <vt:lpwstr>true</vt:lpwstr>
  </property>
  <property fmtid="{D5CDD505-2E9C-101B-9397-08002B2CF9AE}" pid="7" name="MSIP_Label_5cd0e927-e01d-4aee-b95f-25fd0f87eef4_SetDate">
    <vt:lpwstr>2025-08-08T10:43:14Z</vt:lpwstr>
  </property>
  <property fmtid="{D5CDD505-2E9C-101B-9397-08002B2CF9AE}" pid="8" name="MSIP_Label_5cd0e927-e01d-4aee-b95f-25fd0f87eef4_Method">
    <vt:lpwstr>Privileged</vt:lpwstr>
  </property>
  <property fmtid="{D5CDD505-2E9C-101B-9397-08002B2CF9AE}" pid="9" name="MSIP_Label_5cd0e927-e01d-4aee-b95f-25fd0f87eef4_Name">
    <vt:lpwstr>機密性１（通常）</vt:lpwstr>
  </property>
  <property fmtid="{D5CDD505-2E9C-101B-9397-08002B2CF9AE}" pid="10" name="MSIP_Label_5cd0e927-e01d-4aee-b95f-25fd0f87eef4_SiteId">
    <vt:lpwstr>5116b296-6169-467c-a97f-78e548970471</vt:lpwstr>
  </property>
  <property fmtid="{D5CDD505-2E9C-101B-9397-08002B2CF9AE}" pid="11" name="MSIP_Label_5cd0e927-e01d-4aee-b95f-25fd0f87eef4_ActionId">
    <vt:lpwstr>df8d38c1-299e-4c64-a834-9ae2d919e6b4</vt:lpwstr>
  </property>
  <property fmtid="{D5CDD505-2E9C-101B-9397-08002B2CF9AE}" pid="12" name="MSIP_Label_5cd0e927-e01d-4aee-b95f-25fd0f87eef4_ContentBits">
    <vt:lpwstr>0</vt:lpwstr>
  </property>
  <property fmtid="{D5CDD505-2E9C-101B-9397-08002B2CF9AE}" pid="13" name="MSIP_Label_5cd0e927-e01d-4aee-b95f-25fd0f87eef4_Tag">
    <vt:lpwstr>10, 0, 1, 1</vt:lpwstr>
  </property>
</Properties>
</file>