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1982\Desktop\"/>
    </mc:Choice>
  </mc:AlternateContent>
  <xr:revisionPtr revIDLastSave="0" documentId="13_ncr:1_{A711CFE7-913E-4536-902F-EBF0AF9C83CF}" xr6:coauthVersionLast="47" xr6:coauthVersionMax="47" xr10:uidLastSave="{00000000-0000-0000-0000-000000000000}"/>
  <bookViews>
    <workbookView xWindow="-120" yWindow="-16320" windowWidth="29040" windowHeight="16440" tabRatio="911" xr2:uid="{00000000-000D-0000-FFFF-FFFF00000000}"/>
  </bookViews>
  <sheets>
    <sheet name="【 INDEX 】" sheetId="35" r:id="rId1"/>
    <sheet name="6TC療法" sheetId="10" r:id="rId2"/>
    <sheet name="32CPT-N療法" sheetId="16" r:id="rId3"/>
    <sheet name="34CCRT療法" sheetId="17" r:id="rId4"/>
    <sheet name="35PLD療法" sheetId="14" r:id="rId5"/>
    <sheet name="57DC療法" sheetId="12" r:id="rId6"/>
    <sheet name="83BEP療法" sheetId="13" r:id="rId7"/>
    <sheet name="86GD療法" sheetId="18" r:id="rId8"/>
    <sheet name="87TC+Bv療法" sheetId="11" r:id="rId9"/>
    <sheet name="96AP療法" sheetId="19" r:id="rId10"/>
    <sheet name="166EMA-CO療法" sheetId="20" r:id="rId11"/>
    <sheet name="179PLD+Bv療法" sheetId="15" r:id="rId12"/>
    <sheet name="212ペムブロリズマブ療法" sheetId="9" r:id="rId13"/>
    <sheet name="213TC+Bv+ペムブロリズマブ療法" sheetId="21" r:id="rId14"/>
    <sheet name="214LP療法" sheetId="22" r:id="rId15"/>
    <sheet name="220セミプリマブ療法" sheetId="23" r:id="rId16"/>
    <sheet name="229TC＋デュルバルマブ±オラパリブ" sheetId="24" r:id="rId17"/>
    <sheet name="230TP(short protocol) " sheetId="25" r:id="rId18"/>
    <sheet name="231TP(long protocol) " sheetId="26" r:id="rId19"/>
    <sheet name="232TP＋Bv(short protocol)" sheetId="27" r:id="rId20"/>
    <sheet name="233TP＋Bv(long protocol) " sheetId="28" r:id="rId21"/>
    <sheet name="234ペムブロリズマブ療法 (6週毎)" sheetId="29" r:id="rId22"/>
    <sheet name="235TC＋ペムブロリズマブ" sheetId="30" r:id="rId23"/>
    <sheet name="236AP療法(short protocol)" sheetId="31" r:id="rId24"/>
    <sheet name="237weeklyPTX療法" sheetId="32" r:id="rId25"/>
    <sheet name="238チソツマブ　ベドチン療法" sheetId="33" r:id="rId26"/>
    <sheet name="239CCRT(CDDP short protocol)" sheetId="3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4" l="1"/>
  <c r="G15" i="33"/>
  <c r="G14" i="32"/>
  <c r="G14" i="31"/>
  <c r="G14" i="30"/>
  <c r="G15" i="29"/>
  <c r="G14" i="28"/>
  <c r="G14" i="27"/>
  <c r="G14" i="26"/>
  <c r="G14" i="25"/>
  <c r="G14" i="24"/>
  <c r="G14" i="23"/>
  <c r="G14" i="22"/>
  <c r="G14" i="21"/>
  <c r="G16" i="20"/>
  <c r="G14" i="19"/>
  <c r="G14" i="18"/>
  <c r="G14" i="17"/>
  <c r="G14" i="16"/>
  <c r="G14" i="15"/>
  <c r="G14" i="14"/>
  <c r="G14" i="13"/>
  <c r="G14" i="12" l="1"/>
  <c r="G14" i="11"/>
  <c r="G14" i="10"/>
  <c r="G15" i="9"/>
</calcChain>
</file>

<file path=xl/sharedStrings.xml><?xml version="1.0" encoding="utf-8"?>
<sst xmlns="http://schemas.openxmlformats.org/spreadsheetml/2006/main" count="719" uniqueCount="196">
  <si>
    <t>薬剤名</t>
    <rPh sb="0" eb="3">
      <t>ヤクザイメイ</t>
    </rPh>
    <phoneticPr fontId="1"/>
  </si>
  <si>
    <t>投与量</t>
    <rPh sb="0" eb="3">
      <t>トウヨリョウ</t>
    </rPh>
    <phoneticPr fontId="1"/>
  </si>
  <si>
    <t>投与日</t>
    <rPh sb="0" eb="3">
      <t>トウヨビ</t>
    </rPh>
    <phoneticPr fontId="1"/>
  </si>
  <si>
    <t>投与時間</t>
    <rPh sb="0" eb="4">
      <t>トウヨジカン</t>
    </rPh>
    <phoneticPr fontId="1"/>
  </si>
  <si>
    <t>【　対象がん種　】</t>
    <rPh sb="6" eb="7">
      <t>シュ</t>
    </rPh>
    <phoneticPr fontId="1"/>
  </si>
  <si>
    <t>【　予定コース数　】</t>
    <phoneticPr fontId="1"/>
  </si>
  <si>
    <t>【　催吐リスク　】</t>
    <rPh sb="2" eb="4">
      <t>サイト</t>
    </rPh>
    <phoneticPr fontId="1"/>
  </si>
  <si>
    <t>増悪まで</t>
    <phoneticPr fontId="1"/>
  </si>
  <si>
    <t>分</t>
  </si>
  <si>
    <t>分</t>
    <rPh sb="0" eb="1">
      <t>フン</t>
    </rPh>
    <phoneticPr fontId="1"/>
  </si>
  <si>
    <t>最小度</t>
  </si>
  <si>
    <t>mg/㎡</t>
  </si>
  <si>
    <t>day</t>
    <phoneticPr fontId="1"/>
  </si>
  <si>
    <t>更新日</t>
    <rPh sb="0" eb="2">
      <t>コウシン</t>
    </rPh>
    <phoneticPr fontId="1"/>
  </si>
  <si>
    <t>mg/body</t>
  </si>
  <si>
    <t>特記事項</t>
    <rPh sb="0" eb="4">
      <t>トッキジコウ</t>
    </rPh>
    <phoneticPr fontId="1"/>
  </si>
  <si>
    <t>28</t>
    <phoneticPr fontId="1"/>
  </si>
  <si>
    <t>14</t>
    <phoneticPr fontId="1"/>
  </si>
  <si>
    <t>21</t>
    <phoneticPr fontId="1"/>
  </si>
  <si>
    <t>ペムブロリズマブ</t>
    <phoneticPr fontId="1"/>
  </si>
  <si>
    <t>42</t>
    <phoneticPr fontId="1"/>
  </si>
  <si>
    <t>高度</t>
  </si>
  <si>
    <t>シスプラチン</t>
    <phoneticPr fontId="1"/>
  </si>
  <si>
    <t>時間</t>
  </si>
  <si>
    <t>【　投与間隔　】</t>
    <rPh sb="2" eb="4">
      <t>トウヨ</t>
    </rPh>
    <rPh sb="4" eb="6">
      <t>カンカク</t>
    </rPh>
    <phoneticPr fontId="1"/>
  </si>
  <si>
    <t>軽度</t>
  </si>
  <si>
    <t>パクリタキセル</t>
    <phoneticPr fontId="1"/>
  </si>
  <si>
    <t>1,8</t>
    <phoneticPr fontId="1"/>
  </si>
  <si>
    <t>カルボプラチン</t>
    <phoneticPr fontId="1"/>
  </si>
  <si>
    <t>AUC</t>
  </si>
  <si>
    <t>1,8,15</t>
    <phoneticPr fontId="1"/>
  </si>
  <si>
    <t>TC療法</t>
    <rPh sb="2" eb="4">
      <t>リョウホウ</t>
    </rPh>
    <phoneticPr fontId="1"/>
  </si>
  <si>
    <t>卵巣癌、卵管癌、腹膜癌、子宮体癌、子宮肉腫、進行再発子宮頸癌</t>
    <rPh sb="0" eb="2">
      <t>ランソウ</t>
    </rPh>
    <rPh sb="2" eb="3">
      <t>ガン</t>
    </rPh>
    <rPh sb="4" eb="6">
      <t>ランカン</t>
    </rPh>
    <rPh sb="6" eb="7">
      <t>ガン</t>
    </rPh>
    <rPh sb="8" eb="10">
      <t>フクマク</t>
    </rPh>
    <rPh sb="10" eb="11">
      <t>ガン</t>
    </rPh>
    <rPh sb="12" eb="14">
      <t>シキュウ</t>
    </rPh>
    <rPh sb="14" eb="16">
      <t>タイガン</t>
    </rPh>
    <rPh sb="17" eb="19">
      <t>シキュウ</t>
    </rPh>
    <rPh sb="19" eb="21">
      <t>ニクシュ</t>
    </rPh>
    <rPh sb="22" eb="24">
      <t>シンコウ</t>
    </rPh>
    <rPh sb="24" eb="26">
      <t>サイハツ</t>
    </rPh>
    <rPh sb="26" eb="28">
      <t>シキュウ</t>
    </rPh>
    <rPh sb="28" eb="29">
      <t>ケイ</t>
    </rPh>
    <rPh sb="29" eb="30">
      <t>ガン</t>
    </rPh>
    <phoneticPr fontId="1"/>
  </si>
  <si>
    <t>6コースまで</t>
    <phoneticPr fontId="1"/>
  </si>
  <si>
    <t>中等度</t>
  </si>
  <si>
    <t>TC+Bv療法</t>
    <rPh sb="5" eb="7">
      <t>リョウホウ</t>
    </rPh>
    <phoneticPr fontId="1"/>
  </si>
  <si>
    <t>卵巣癌 (FIGO Stage Ⅲ以上),進行再発子宮頸癌</t>
    <rPh sb="0" eb="2">
      <t>ランソウ</t>
    </rPh>
    <rPh sb="2" eb="3">
      <t>ガン</t>
    </rPh>
    <rPh sb="17" eb="19">
      <t>イジョウ</t>
    </rPh>
    <rPh sb="21" eb="23">
      <t>シンコウ</t>
    </rPh>
    <rPh sb="23" eb="25">
      <t>サイハツ</t>
    </rPh>
    <rPh sb="25" eb="27">
      <t>シキュウ</t>
    </rPh>
    <rPh sb="27" eb="28">
      <t>ケイ</t>
    </rPh>
    <rPh sb="28" eb="29">
      <t>ガン</t>
    </rPh>
    <phoneticPr fontId="1"/>
  </si>
  <si>
    <t>TCは6コースまで。卵巣癌ではその後Bvのみ22コースまで</t>
    <rPh sb="10" eb="12">
      <t>ランソウ</t>
    </rPh>
    <rPh sb="12" eb="13">
      <t>ガン</t>
    </rPh>
    <rPh sb="17" eb="18">
      <t>ゴ</t>
    </rPh>
    <phoneticPr fontId="1"/>
  </si>
  <si>
    <t>ベバシズマブ</t>
    <phoneticPr fontId="1"/>
  </si>
  <si>
    <t>mg/kg</t>
  </si>
  <si>
    <r>
      <t xml:space="preserve">90～30
</t>
    </r>
    <r>
      <rPr>
        <sz val="12"/>
        <rFont val="Meiryo UI"/>
        <family val="3"/>
        <charset val="128"/>
      </rPr>
      <t>（忍容性に応じて）</t>
    </r>
    <rPh sb="7" eb="10">
      <t>ニンヨウセイ</t>
    </rPh>
    <rPh sb="11" eb="12">
      <t>オウ</t>
    </rPh>
    <phoneticPr fontId="1"/>
  </si>
  <si>
    <t>ドセタキセル</t>
    <phoneticPr fontId="1"/>
  </si>
  <si>
    <t>卵巣癌　子宮体癌　子宮頚癌</t>
    <rPh sb="0" eb="2">
      <t>ランソウ</t>
    </rPh>
    <rPh sb="2" eb="3">
      <t>ガン</t>
    </rPh>
    <rPh sb="4" eb="6">
      <t>シキュウ</t>
    </rPh>
    <rPh sb="6" eb="8">
      <t>タイガン</t>
    </rPh>
    <rPh sb="9" eb="11">
      <t>シキュウ</t>
    </rPh>
    <rPh sb="11" eb="12">
      <t>ケイ</t>
    </rPh>
    <rPh sb="12" eb="13">
      <t>ガン</t>
    </rPh>
    <phoneticPr fontId="1"/>
  </si>
  <si>
    <t>BEP療法</t>
    <rPh sb="3" eb="5">
      <t>リョウホウ</t>
    </rPh>
    <phoneticPr fontId="1"/>
  </si>
  <si>
    <t>3～4コース</t>
    <phoneticPr fontId="1"/>
  </si>
  <si>
    <t>ブレオマイシン</t>
    <phoneticPr fontId="1"/>
  </si>
  <si>
    <t>エトポシド</t>
    <phoneticPr fontId="1"/>
  </si>
  <si>
    <t>1～5</t>
    <phoneticPr fontId="1"/>
  </si>
  <si>
    <t>胚細胞腫瘍</t>
    <rPh sb="0" eb="1">
      <t>ハイ</t>
    </rPh>
    <rPh sb="1" eb="3">
      <t>サイボウ</t>
    </rPh>
    <rPh sb="3" eb="5">
      <t>シュヨウ</t>
    </rPh>
    <phoneticPr fontId="1"/>
  </si>
  <si>
    <t>PLD療法</t>
    <rPh sb="3" eb="5">
      <t>リョウホウ</t>
    </rPh>
    <phoneticPr fontId="1"/>
  </si>
  <si>
    <t>増悪まで</t>
    <rPh sb="0" eb="2">
      <t>ゾウアク</t>
    </rPh>
    <phoneticPr fontId="1"/>
  </si>
  <si>
    <t>PLD+Bv療法</t>
    <rPh sb="6" eb="8">
      <t>リョウホウ</t>
    </rPh>
    <phoneticPr fontId="1"/>
  </si>
  <si>
    <t>進行子宮頚癌、再発卵巣癌</t>
    <rPh sb="0" eb="2">
      <t>シンコウ</t>
    </rPh>
    <rPh sb="2" eb="4">
      <t>シキュウ</t>
    </rPh>
    <rPh sb="4" eb="5">
      <t>ケイ</t>
    </rPh>
    <rPh sb="5" eb="6">
      <t>ガン</t>
    </rPh>
    <rPh sb="7" eb="9">
      <t>サイハツ</t>
    </rPh>
    <rPh sb="9" eb="11">
      <t>ランソウ</t>
    </rPh>
    <rPh sb="11" eb="12">
      <t>ガン</t>
    </rPh>
    <phoneticPr fontId="1"/>
  </si>
  <si>
    <t>CPT-N療法</t>
    <rPh sb="5" eb="7">
      <t>リョウホウ</t>
    </rPh>
    <phoneticPr fontId="1"/>
  </si>
  <si>
    <t>イリノテカン</t>
    <phoneticPr fontId="1"/>
  </si>
  <si>
    <t>ネダプラチン</t>
    <phoneticPr fontId="1"/>
  </si>
  <si>
    <t>子宮頚癌</t>
    <rPh sb="0" eb="2">
      <t>シキュウ</t>
    </rPh>
    <rPh sb="2" eb="3">
      <t>ケイ</t>
    </rPh>
    <rPh sb="3" eb="4">
      <t>ガン</t>
    </rPh>
    <phoneticPr fontId="1"/>
  </si>
  <si>
    <t>1コース</t>
    <phoneticPr fontId="1"/>
  </si>
  <si>
    <t>1,8,15、22，29</t>
    <phoneticPr fontId="1"/>
  </si>
  <si>
    <t>放射線併用</t>
    <rPh sb="0" eb="3">
      <t>ホウシャセン</t>
    </rPh>
    <rPh sb="3" eb="5">
      <t>ヘイヨウ</t>
    </rPh>
    <phoneticPr fontId="1"/>
  </si>
  <si>
    <t>45～50.4Gy</t>
    <phoneticPr fontId="1"/>
  </si>
  <si>
    <t>分割照射</t>
    <rPh sb="0" eb="4">
      <t>ブンカツショウシャ</t>
    </rPh>
    <phoneticPr fontId="1"/>
  </si>
  <si>
    <t>GD療法</t>
    <rPh sb="2" eb="4">
      <t>リョウホウ</t>
    </rPh>
    <phoneticPr fontId="1"/>
  </si>
  <si>
    <t>子宮平滑筋肉腫</t>
    <rPh sb="0" eb="7">
      <t>シキュウヘイカツキンニクシュ</t>
    </rPh>
    <phoneticPr fontId="1"/>
  </si>
  <si>
    <t>ゲムシタビン</t>
    <phoneticPr fontId="1"/>
  </si>
  <si>
    <t>AP療法</t>
    <rPh sb="2" eb="4">
      <t>リョウホウ</t>
    </rPh>
    <phoneticPr fontId="1"/>
  </si>
  <si>
    <t>ドキソルビシン</t>
    <phoneticPr fontId="1"/>
  </si>
  <si>
    <t>EMA-CO療法</t>
    <rPh sb="6" eb="8">
      <t>リョウホウ</t>
    </rPh>
    <phoneticPr fontId="1"/>
  </si>
  <si>
    <t>絨毛癌</t>
    <rPh sb="0" eb="2">
      <t>ジュウモウ</t>
    </rPh>
    <rPh sb="2" eb="3">
      <t>ガン</t>
    </rPh>
    <phoneticPr fontId="1"/>
  </si>
  <si>
    <t>1,2</t>
    <phoneticPr fontId="1"/>
  </si>
  <si>
    <t>メトトレキサート</t>
    <phoneticPr fontId="1"/>
  </si>
  <si>
    <t>アクチノマイシンD</t>
    <phoneticPr fontId="1"/>
  </si>
  <si>
    <t>シクロフォスファミド</t>
    <phoneticPr fontId="1"/>
  </si>
  <si>
    <t>ビンクリスチン</t>
    <phoneticPr fontId="1"/>
  </si>
  <si>
    <t>ロイコボリン錠</t>
    <rPh sb="6" eb="7">
      <t>ジョウ</t>
    </rPh>
    <phoneticPr fontId="1"/>
  </si>
  <si>
    <t>12時間おきに
4回 経口</t>
    <rPh sb="2" eb="4">
      <t>ジカン</t>
    </rPh>
    <rPh sb="9" eb="10">
      <t>カイ</t>
    </rPh>
    <rPh sb="11" eb="13">
      <t>ケイコウ</t>
    </rPh>
    <phoneticPr fontId="1"/>
  </si>
  <si>
    <t>再発子宮頚癌</t>
    <rPh sb="0" eb="2">
      <t>サイハツ</t>
    </rPh>
    <rPh sb="2" eb="4">
      <t>シキュウ</t>
    </rPh>
    <rPh sb="4" eb="5">
      <t>ケイ</t>
    </rPh>
    <rPh sb="5" eb="6">
      <t>ガン</t>
    </rPh>
    <phoneticPr fontId="1"/>
  </si>
  <si>
    <t>増悪まで（TCは6コースまで）</t>
    <rPh sb="0" eb="2">
      <t>ゾウアク</t>
    </rPh>
    <phoneticPr fontId="1"/>
  </si>
  <si>
    <t>TC+Bv+ペムブロリズマブ療法</t>
    <rPh sb="14" eb="16">
      <t>リョウホウ</t>
    </rPh>
    <phoneticPr fontId="1"/>
  </si>
  <si>
    <t>プラチナを含むがん化学療法後に増悪した切除不能な進行・再発の子宮体癌</t>
    <rPh sb="5" eb="6">
      <t>フク</t>
    </rPh>
    <rPh sb="9" eb="11">
      <t>カガク</t>
    </rPh>
    <rPh sb="11" eb="13">
      <t>リョウホウ</t>
    </rPh>
    <rPh sb="13" eb="14">
      <t>ゴ</t>
    </rPh>
    <rPh sb="15" eb="17">
      <t>ゾウアク</t>
    </rPh>
    <rPh sb="19" eb="21">
      <t>セツジョ</t>
    </rPh>
    <rPh sb="21" eb="23">
      <t>フノウ</t>
    </rPh>
    <rPh sb="24" eb="26">
      <t>シンコウ</t>
    </rPh>
    <rPh sb="27" eb="29">
      <t>サイハツ</t>
    </rPh>
    <rPh sb="30" eb="32">
      <t>シキュウ</t>
    </rPh>
    <rPh sb="32" eb="34">
      <t>タイガン</t>
    </rPh>
    <phoneticPr fontId="1"/>
  </si>
  <si>
    <t>レンバチニブ</t>
    <phoneticPr fontId="1"/>
  </si>
  <si>
    <t>1日1回 経口</t>
    <rPh sb="1" eb="2">
      <t>ニチ</t>
    </rPh>
    <rPh sb="3" eb="4">
      <t>カイ</t>
    </rPh>
    <rPh sb="5" eb="7">
      <t>ケイコウ</t>
    </rPh>
    <phoneticPr fontId="1"/>
  </si>
  <si>
    <t>連日</t>
    <rPh sb="0" eb="2">
      <t>レンジツ</t>
    </rPh>
    <phoneticPr fontId="1"/>
  </si>
  <si>
    <t>LP療法</t>
    <rPh sb="2" eb="4">
      <t>リョウホウ</t>
    </rPh>
    <phoneticPr fontId="1"/>
  </si>
  <si>
    <t>がん化学療法後に増悪した進行・再発の子宮頚癌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シンコウ</t>
    </rPh>
    <rPh sb="15" eb="17">
      <t>サイハツ</t>
    </rPh>
    <rPh sb="18" eb="20">
      <t>シキュウ</t>
    </rPh>
    <rPh sb="20" eb="21">
      <t>ケイ</t>
    </rPh>
    <rPh sb="21" eb="22">
      <t>ガン</t>
    </rPh>
    <phoneticPr fontId="1"/>
  </si>
  <si>
    <t>セミプリマブ</t>
    <phoneticPr fontId="1"/>
  </si>
  <si>
    <t>セミプリマブ療法</t>
    <rPh sb="6" eb="8">
      <t>リョウホウ</t>
    </rPh>
    <phoneticPr fontId="1"/>
  </si>
  <si>
    <t>リポソーム化 ドキソルビシン</t>
    <rPh sb="5" eb="6">
      <t>カ</t>
    </rPh>
    <phoneticPr fontId="1"/>
  </si>
  <si>
    <t>CCPT（CDGP）療法</t>
    <rPh sb="10" eb="12">
      <t>リョウホウ</t>
    </rPh>
    <phoneticPr fontId="1"/>
  </si>
  <si>
    <t>ペムブロリズマブ単剤療法</t>
    <rPh sb="8" eb="10">
      <t>タンザイ</t>
    </rPh>
    <rPh sb="10" eb="12">
      <t>リョウホウ</t>
    </rPh>
    <phoneticPr fontId="1"/>
  </si>
  <si>
    <t>がん化学療法後に増悪した進行・再発の高頻度マイクロサテライト不安定性（MSI-High）を有する固形癌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シンコウ</t>
    </rPh>
    <rPh sb="15" eb="17">
      <t>サイハツ</t>
    </rPh>
    <rPh sb="18" eb="21">
      <t>コウヒンド</t>
    </rPh>
    <rPh sb="30" eb="34">
      <t>フアンテイセイ</t>
    </rPh>
    <rPh sb="45" eb="46">
      <t>ユウ</t>
    </rPh>
    <rPh sb="48" eb="50">
      <t>コケイ</t>
    </rPh>
    <rPh sb="50" eb="51">
      <t>ガン</t>
    </rPh>
    <phoneticPr fontId="1"/>
  </si>
  <si>
    <t>がん化学療法後に増悪した高い腫瘍遺伝子変異量（TMB-High）を有する進行・再発の固形癌</t>
    <phoneticPr fontId="1"/>
  </si>
  <si>
    <t>DC療法</t>
    <rPh sb="2" eb="4">
      <t>リョウホウ</t>
    </rPh>
    <phoneticPr fontId="1"/>
  </si>
  <si>
    <t>最大10コースまで</t>
    <rPh sb="0" eb="2">
      <t>サイダイ</t>
    </rPh>
    <phoneticPr fontId="1"/>
  </si>
  <si>
    <t>特記事項
　ドキソルビシン塩酸塩の総投与量が500mg/m2を超えないこと</t>
    <rPh sb="0" eb="4">
      <t>トッキジコウ</t>
    </rPh>
    <phoneticPr fontId="1"/>
  </si>
  <si>
    <t>がん化学療法後に増悪した卵巣癌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ランソウ</t>
    </rPh>
    <rPh sb="14" eb="15">
      <t>ガン</t>
    </rPh>
    <phoneticPr fontId="1"/>
  </si>
  <si>
    <t>増悪まで（PLDは最大12コースまで）</t>
    <rPh sb="0" eb="2">
      <t>ゾウアク</t>
    </rPh>
    <rPh sb="9" eb="11">
      <t>サイダイ</t>
    </rPh>
    <phoneticPr fontId="1"/>
  </si>
  <si>
    <t>（Bvのみの場合は最小度）</t>
    <rPh sb="6" eb="8">
      <t>バアイ</t>
    </rPh>
    <rPh sb="9" eb="12">
      <t>サイショウド</t>
    </rPh>
    <phoneticPr fontId="1"/>
  </si>
  <si>
    <t>子宮体癌（術後、転移・再発時）</t>
    <rPh sb="0" eb="2">
      <t>シキュウ</t>
    </rPh>
    <rPh sb="2" eb="4">
      <t>タイガン</t>
    </rPh>
    <rPh sb="5" eb="7">
      <t>ジュツゴ</t>
    </rPh>
    <rPh sb="8" eb="10">
      <t>テンイ</t>
    </rPh>
    <rPh sb="11" eb="13">
      <t>サイハツ</t>
    </rPh>
    <rPh sb="13" eb="14">
      <t>ジ</t>
    </rPh>
    <phoneticPr fontId="1"/>
  </si>
  <si>
    <t>緩徐に静注</t>
    <rPh sb="0" eb="2">
      <t>カンジョ</t>
    </rPh>
    <rPh sb="3" eb="5">
      <t>ジョウチュウ</t>
    </rPh>
    <phoneticPr fontId="1"/>
  </si>
  <si>
    <t>TC+デュルバルマブ±オラパリブ療法</t>
    <phoneticPr fontId="1"/>
  </si>
  <si>
    <t>進行・再発子宮体癌</t>
    <phoneticPr fontId="1"/>
  </si>
  <si>
    <t>・PTX, CBDCA, Durvalmab (1120mg)は最大６コース
・Durvalmab維持療法 (1500mg/4週ごと)は増悪まで
・Olaparib内服は増悪まで</t>
    <phoneticPr fontId="1"/>
  </si>
  <si>
    <t>デュルバルマブ</t>
    <phoneticPr fontId="1"/>
  </si>
  <si>
    <t>特記事項
・dMMRの場合：TC+デュルバルマブ(3週ごと)→デュルバルマブ維持療法(4週ごと)
・pMMRの場合：TC+デュルバルマブ(3週ごと)→デュルバルマブ維持療法(4週ごと)+オラパリブ維持療法
                                                           オラパリブは１回300mg1日2回(１日600mg)連日投与</t>
    <rPh sb="0" eb="4">
      <t>トッキジコウ</t>
    </rPh>
    <rPh sb="26" eb="27">
      <t>シュウ</t>
    </rPh>
    <rPh sb="191" eb="193">
      <t>トウヨ</t>
    </rPh>
    <phoneticPr fontId="1"/>
  </si>
  <si>
    <t>TP療法（short protocol）</t>
    <phoneticPr fontId="1"/>
  </si>
  <si>
    <r>
      <t xml:space="preserve">卵巣癌（卵管癌、腹膜癌）、子宮頸癌、子宮体癌
</t>
    </r>
    <r>
      <rPr>
        <b/>
        <sz val="12"/>
        <rFont val="Meiryo UI"/>
        <family val="3"/>
        <charset val="128"/>
      </rPr>
      <t>※子宮体癌の場合はTP療法のみ</t>
    </r>
    <phoneticPr fontId="1"/>
  </si>
  <si>
    <t>6コース</t>
    <phoneticPr fontId="1"/>
  </si>
  <si>
    <t>特記事項
化学療法後は1日1000mL程度を目安とした十分な経口補液を行う</t>
    <rPh sb="0" eb="4">
      <t>トッキジコウ</t>
    </rPh>
    <rPh sb="35" eb="36">
      <t>オコナ</t>
    </rPh>
    <phoneticPr fontId="1"/>
  </si>
  <si>
    <t>TP療法（long protocol）</t>
    <phoneticPr fontId="1"/>
  </si>
  <si>
    <t>TP±Bv療法（short protocol）</t>
    <phoneticPr fontId="1"/>
  </si>
  <si>
    <r>
      <t xml:space="preserve">卵巣癌（卵管癌、腹膜癌）、子宮頸癌
</t>
    </r>
    <r>
      <rPr>
        <b/>
        <sz val="12"/>
        <rFont val="Meiryo UI"/>
        <family val="3"/>
        <charset val="128"/>
      </rPr>
      <t>※子宮体癌の場合はTP療法のみ</t>
    </r>
    <phoneticPr fontId="1"/>
  </si>
  <si>
    <t>TP±Bv療法（long protocol）</t>
    <phoneticPr fontId="1"/>
  </si>
  <si>
    <t>ペムブロリズマブ単剤療法（6週毎）</t>
    <rPh sb="8" eb="10">
      <t>タンザイ</t>
    </rPh>
    <rPh sb="10" eb="12">
      <t>リョウホウ</t>
    </rPh>
    <phoneticPr fontId="1"/>
  </si>
  <si>
    <t>TC+ペムブロリズマブ療法</t>
    <rPh sb="11" eb="13">
      <t>リョウホウ</t>
    </rPh>
    <phoneticPr fontId="1"/>
  </si>
  <si>
    <t>PTX＋CBDCA＋ペムブロリズマブ（200mg）は6コース</t>
    <phoneticPr fontId="1"/>
  </si>
  <si>
    <t xml:space="preserve">
６コース後はペムブロリズマブ維持療法(400mg/6週毎)は14コース</t>
    <phoneticPr fontId="17"/>
  </si>
  <si>
    <t>AP療法（short protocol）</t>
    <rPh sb="2" eb="4">
      <t>リョウホウ</t>
    </rPh>
    <phoneticPr fontId="1"/>
  </si>
  <si>
    <t>子宮体癌</t>
    <rPh sb="0" eb="2">
      <t>シキュウ</t>
    </rPh>
    <rPh sb="2" eb="4">
      <t>タイガン</t>
    </rPh>
    <phoneticPr fontId="1"/>
  </si>
  <si>
    <t>weekly PTX療法</t>
    <rPh sb="10" eb="12">
      <t>リョウホウ</t>
    </rPh>
    <phoneticPr fontId="1"/>
  </si>
  <si>
    <t>卵巣癌</t>
    <rPh sb="0" eb="2">
      <t>ランソウ</t>
    </rPh>
    <rPh sb="2" eb="3">
      <t>ガン</t>
    </rPh>
    <phoneticPr fontId="1"/>
  </si>
  <si>
    <t>PTX</t>
    <phoneticPr fontId="1"/>
  </si>
  <si>
    <t xml:space="preserve">特記事項
</t>
    <rPh sb="0" eb="4">
      <t>トッキジコウ</t>
    </rPh>
    <phoneticPr fontId="1"/>
  </si>
  <si>
    <t>チソツマブ ベドチン療法</t>
    <phoneticPr fontId="1"/>
  </si>
  <si>
    <t>がん化学療法後に増悪した進行又は再発の子宮頸癌（2次治療以降）</t>
    <phoneticPr fontId="1"/>
  </si>
  <si>
    <t>チソツマブ　ベドチン</t>
    <phoneticPr fontId="1"/>
  </si>
  <si>
    <t>CDDP＋RT療法</t>
    <rPh sb="7" eb="9">
      <t>リョウホウ</t>
    </rPh>
    <phoneticPr fontId="1"/>
  </si>
  <si>
    <t>35</t>
    <phoneticPr fontId="1"/>
  </si>
  <si>
    <t>1,8,15,22,29</t>
    <phoneticPr fontId="1"/>
  </si>
  <si>
    <t>登録番号</t>
    <rPh sb="2" eb="4">
      <t>バンゴウ</t>
    </rPh>
    <phoneticPr fontId="1"/>
  </si>
  <si>
    <t>レジメン名称</t>
    <rPh sb="4" eb="5">
      <t>メイ</t>
    </rPh>
    <phoneticPr fontId="1"/>
  </si>
  <si>
    <t>がん種</t>
    <rPh sb="2" eb="3">
      <t>シュ</t>
    </rPh>
    <phoneticPr fontId="1"/>
  </si>
  <si>
    <t>〇</t>
  </si>
  <si>
    <t>婦 人 科 </t>
    <rPh sb="0" eb="1">
      <t>フ</t>
    </rPh>
    <rPh sb="2" eb="3">
      <t>ヒト</t>
    </rPh>
    <phoneticPr fontId="20"/>
  </si>
  <si>
    <t>TC療法</t>
  </si>
  <si>
    <t>卵巣癌、卵管癌、腹膜癌、子宮体癌、子宮肉腫</t>
  </si>
  <si>
    <t>CPT-N療法</t>
  </si>
  <si>
    <t>進行子宮頚癌、再発卵巣癌</t>
  </si>
  <si>
    <t>CCRT (Nedaplatin) 療法</t>
  </si>
  <si>
    <t>子宮頸がん</t>
  </si>
  <si>
    <t>ドキシル単剤療法</t>
  </si>
  <si>
    <t>薬剤抵抗性・再発卵巣癌</t>
  </si>
  <si>
    <t>DC 療法 (ドセタキセル+カルボプラチン) </t>
  </si>
  <si>
    <t>卵巣癌、子宮体癌、子宮頸癌</t>
  </si>
  <si>
    <t>胚細胞腫瘍</t>
  </si>
  <si>
    <t>GD療法 (GEM + DTX) </t>
  </si>
  <si>
    <t>子宮平滑筋肉腫</t>
  </si>
  <si>
    <t>TC+アバスチン療法</t>
  </si>
  <si>
    <t>卵巣癌 (FIGO Stage Ⅲ以上)</t>
  </si>
  <si>
    <t>AP療法</t>
  </si>
  <si>
    <t>子宮体癌 (術後、転移・再発時)</t>
  </si>
  <si>
    <t>メソトレキセート（MTX）療法（筋肉内注射）</t>
  </si>
  <si>
    <t>絨毛性疾患</t>
  </si>
  <si>
    <t>EMA/CO療法</t>
  </si>
  <si>
    <t>絨毛癌</t>
  </si>
  <si>
    <t>ドキシル+ベバシズマブ療法</t>
  </si>
  <si>
    <t>再発・進行卵巣癌</t>
  </si>
  <si>
    <t>リムパーザ療法</t>
  </si>
  <si>
    <t>卵巣癌、卵管癌、腹膜癌</t>
  </si>
  <si>
    <t>MSI-HighまたはTMB-Highを有する進行再発子宮頚癌、卵巣癌</t>
  </si>
  <si>
    <t>再発子宮頚癌</t>
  </si>
  <si>
    <t>プラチナを含むがん化学療法後に増悪した切除不能な進行・再発の子宮体癌</t>
  </si>
  <si>
    <t>がん化学療法後に増悪した進行・再発の子宮頚癌</t>
  </si>
  <si>
    <t>WeeklyDP療法 (DTX+CDDP)  </t>
  </si>
  <si>
    <t>再発卵巣癌</t>
  </si>
  <si>
    <t>CCRT+WeeklyCDDP療法</t>
  </si>
  <si>
    <t>ノギテカン単剤療法</t>
  </si>
  <si>
    <t>卵巣癌</t>
  </si>
  <si>
    <t>【卵巣がん】ゲムシタビン(GEM) 療法</t>
  </si>
  <si>
    <t>メソトレキセート(MTX) 療法</t>
  </si>
  <si>
    <t>Bi-W DTX (ドセタキセル) </t>
  </si>
  <si>
    <t>子宮体癌</t>
  </si>
  <si>
    <t>dose dense TC療法</t>
  </si>
  <si>
    <t>パクリタキセル+ネダプラチン療法</t>
  </si>
  <si>
    <t>【胚細胞腫瘍】BEP療法</t>
  </si>
  <si>
    <t>WeeklyTC療法 (パクリタキセル+カルボプラチン) </t>
    <phoneticPr fontId="1"/>
  </si>
  <si>
    <t>BEP療法　婦人科</t>
    <phoneticPr fontId="1"/>
  </si>
  <si>
    <t>ペムブロリズマブ療法</t>
    <phoneticPr fontId="1"/>
  </si>
  <si>
    <t>TC+アバスチン+ペムブロリズマブ（３週毎）</t>
    <phoneticPr fontId="1"/>
  </si>
  <si>
    <t>レンバチニブ+ペムブロリズマブ（３週毎）</t>
    <phoneticPr fontId="1"/>
  </si>
  <si>
    <t>セミプリマブ療法</t>
    <phoneticPr fontId="1"/>
  </si>
  <si>
    <t>進行・再発子宮体癌</t>
  </si>
  <si>
    <t>TP療法（short protocol）</t>
  </si>
  <si>
    <t>TP±Bv療法（short protocol）</t>
  </si>
  <si>
    <t>TP±Bv療法（long protocol）</t>
  </si>
  <si>
    <t>ペムブロリズマブ単剤療法（6週毎）</t>
  </si>
  <si>
    <t>TC+ペムブロリズマブ療法</t>
  </si>
  <si>
    <t>AP療法（short protocol）</t>
  </si>
  <si>
    <t>weekly PTX療法</t>
  </si>
  <si>
    <t>チソツマブ ベドチン療法</t>
  </si>
  <si>
    <t>がん化学療法後に増悪した進行又は再発の子宮頸癌（2次治療以降）</t>
  </si>
  <si>
    <t>CDDP＋RT療法</t>
  </si>
  <si>
    <t>子宮頚癌</t>
  </si>
  <si>
    <t>卵巣癌（卵管癌、腹膜癌）、子宮頸癌、子宮体癌</t>
  </si>
  <si>
    <t>卵巣癌（卵管癌、腹膜癌）、子宮頸癌
※子宮体癌の場合はTP療法のみ</t>
    <phoneticPr fontId="1"/>
  </si>
  <si>
    <t>がん化学療法後に増悪した進行・再発の高頻度マイクロサテライト不安定性（MSI-High）を有する固形癌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</si>
</sst>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@&quot;日&quot;"/>
  </numFmts>
  <fonts count="30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.5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color rgb="FF000000"/>
      <name val="Times New Roman"/>
      <family val="1"/>
    </font>
    <font>
      <b/>
      <sz val="12"/>
      <name val="Meiryo UI"/>
      <family val="3"/>
      <charset val="128"/>
    </font>
    <font>
      <sz val="6"/>
      <name val="MS PGothic"/>
      <family val="2"/>
      <charset val="128"/>
    </font>
    <font>
      <u/>
      <sz val="10"/>
      <color theme="10"/>
      <name val="Times New Roman"/>
      <family val="1"/>
    </font>
    <font>
      <b/>
      <sz val="28"/>
      <color rgb="FF000000"/>
      <name val="游ゴシック"/>
      <family val="3"/>
      <charset val="128"/>
    </font>
    <font>
      <b/>
      <sz val="24"/>
      <color rgb="FF000000"/>
      <name val="Meiryo UI"/>
      <family val="3"/>
      <charset val="128"/>
    </font>
    <font>
      <sz val="10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sz val="12"/>
      <color rgb="FFFFFFFF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2"/>
      <color rgb="FF808080"/>
      <name val="游ゴシック"/>
      <family val="3"/>
      <charset val="128"/>
    </font>
    <font>
      <sz val="14"/>
      <color theme="10"/>
      <name val="游ゴシック"/>
      <family val="3"/>
      <charset val="128"/>
    </font>
    <font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B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8" fillId="0" borderId="0" applyNumberFormat="0" applyFill="0" applyBorder="0" applyAlignment="0" applyProtection="0"/>
  </cellStyleXfs>
  <cellXfs count="12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177" fontId="6" fillId="2" borderId="0" xfId="1" applyNumberFormat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Continuous" vertical="center" wrapText="1"/>
    </xf>
    <xf numFmtId="0" fontId="8" fillId="3" borderId="4" xfId="1" applyFont="1" applyFill="1" applyBorder="1" applyAlignment="1">
      <alignment horizontal="centerContinuous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2" xfId="1" applyFont="1" applyFill="1" applyBorder="1" applyAlignment="1">
      <alignment horizontal="centerContinuous" vertical="center" wrapText="1"/>
    </xf>
    <xf numFmtId="0" fontId="1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49" fontId="6" fillId="2" borderId="0" xfId="1" applyNumberFormat="1" applyFont="1" applyFill="1" applyAlignment="1">
      <alignment vertical="center"/>
    </xf>
    <xf numFmtId="0" fontId="3" fillId="0" borderId="0" xfId="1" applyFont="1" applyAlignment="1">
      <alignment horizontal="left" vertical="top" wrapText="1"/>
    </xf>
    <xf numFmtId="0" fontId="2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0" fontId="3" fillId="0" borderId="0" xfId="2" applyFont="1" applyAlignment="1">
      <alignment horizontal="left" vertical="top"/>
    </xf>
    <xf numFmtId="0" fontId="2" fillId="2" borderId="0" xfId="2" applyFont="1" applyFill="1" applyAlignment="1">
      <alignment horizontal="left" vertical="center"/>
    </xf>
    <xf numFmtId="177" fontId="6" fillId="2" borderId="0" xfId="2" applyNumberFormat="1" applyFont="1" applyFill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3" fillId="0" borderId="0" xfId="2" applyFont="1" applyAlignment="1">
      <alignment horizontal="left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Continuous" vertical="center" wrapText="1"/>
    </xf>
    <xf numFmtId="0" fontId="8" fillId="3" borderId="4" xfId="2" applyFont="1" applyFill="1" applyBorder="1" applyAlignment="1">
      <alignment horizontal="centerContinuous" vertical="center" wrapText="1"/>
    </xf>
    <xf numFmtId="0" fontId="8" fillId="3" borderId="2" xfId="2" applyFont="1" applyFill="1" applyBorder="1" applyAlignment="1">
      <alignment horizontal="centerContinuous" vertical="center" wrapText="1"/>
    </xf>
    <xf numFmtId="0" fontId="7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right" vertical="center" wrapText="1"/>
    </xf>
    <xf numFmtId="0" fontId="9" fillId="0" borderId="8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right" vertical="center" wrapText="1"/>
    </xf>
    <xf numFmtId="0" fontId="9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wrapText="1"/>
    </xf>
    <xf numFmtId="0" fontId="3" fillId="0" borderId="3" xfId="2" applyFont="1" applyBorder="1" applyAlignment="1">
      <alignment horizontal="left" vertical="center" wrapText="1"/>
    </xf>
    <xf numFmtId="0" fontId="5" fillId="0" borderId="0" xfId="2" applyFont="1" applyAlignment="1">
      <alignment horizontal="right" vertical="center"/>
    </xf>
    <xf numFmtId="176" fontId="3" fillId="0" borderId="0" xfId="2" applyNumberFormat="1" applyFont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8" fillId="0" borderId="13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 indent="1" shrinkToFit="1"/>
    </xf>
    <xf numFmtId="0" fontId="25" fillId="0" borderId="13" xfId="0" applyFont="1" applyBorder="1" applyAlignment="1">
      <alignment horizontal="left" vertical="center" indent="1" shrinkToFit="1"/>
    </xf>
    <xf numFmtId="0" fontId="24" fillId="0" borderId="13" xfId="0" applyFont="1" applyBorder="1" applyAlignment="1">
      <alignment horizontal="left" vertical="center" indent="1" shrinkToFit="1"/>
    </xf>
    <xf numFmtId="0" fontId="27" fillId="0" borderId="13" xfId="0" applyFont="1" applyBorder="1" applyAlignment="1">
      <alignment horizontal="left" vertical="center" indent="1" shrinkToFit="1"/>
    </xf>
    <xf numFmtId="0" fontId="28" fillId="0" borderId="13" xfId="3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 indent="1" shrinkToFit="1"/>
    </xf>
    <xf numFmtId="0" fontId="26" fillId="0" borderId="15" xfId="0" applyFont="1" applyBorder="1" applyAlignment="1">
      <alignment horizontal="left" vertical="center" indent="1" shrinkToFit="1"/>
    </xf>
    <xf numFmtId="0" fontId="26" fillId="0" borderId="14" xfId="0" applyFont="1" applyBorder="1" applyAlignment="1">
      <alignment horizontal="left" vertical="center" wrapText="1" indent="1" shrinkToFit="1"/>
    </xf>
    <xf numFmtId="0" fontId="26" fillId="0" borderId="15" xfId="0" applyFont="1" applyBorder="1" applyAlignment="1">
      <alignment horizontal="left" vertical="center" wrapText="1" indent="1" shrinkToFit="1"/>
    </xf>
    <xf numFmtId="0" fontId="28" fillId="0" borderId="16" xfId="3" applyFont="1" applyFill="1" applyBorder="1" applyAlignment="1">
      <alignment horizontal="center" vertical="center"/>
    </xf>
    <xf numFmtId="0" fontId="28" fillId="0" borderId="17" xfId="3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shrinkToFit="1"/>
    </xf>
    <xf numFmtId="0" fontId="16" fillId="2" borderId="0" xfId="1" applyFont="1" applyFill="1" applyAlignment="1">
      <alignment horizontal="left" vertical="center" shrinkToFit="1"/>
    </xf>
    <xf numFmtId="0" fontId="16" fillId="2" borderId="0" xfId="1" applyFont="1" applyFill="1" applyAlignment="1">
      <alignment horizontal="left" vertical="center" wrapText="1" shrinkToFit="1"/>
    </xf>
    <xf numFmtId="0" fontId="12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3" fillId="0" borderId="11" xfId="2" applyFont="1" applyBorder="1" applyAlignment="1">
      <alignment horizontal="left" vertical="top" wrapText="1"/>
    </xf>
    <xf numFmtId="0" fontId="6" fillId="2" borderId="0" xfId="1" applyFont="1" applyFill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2" xfId="1" xr:uid="{26F4F448-C162-4D7B-A842-58EC42496DB7}"/>
    <cellStyle name="標準 2 2" xfId="2" xr:uid="{4C57D7E4-A636-462B-8937-C9A45CE378A6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theme/theme1.xml" Type="http://schemas.openxmlformats.org/officeDocument/2006/relationships/theme"/><Relationship Id="rId29" Target="styles.xml" Type="http://schemas.openxmlformats.org/officeDocument/2006/relationships/styles"/><Relationship Id="rId3" Target="worksheets/sheet3.xml" Type="http://schemas.openxmlformats.org/officeDocument/2006/relationships/worksheet"/><Relationship Id="rId30" Target="sharedStrings.xml" Type="http://schemas.openxmlformats.org/officeDocument/2006/relationships/sharedStrings"/><Relationship Id="rId31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A17F-6F69-4BD3-9076-51CF82A0CAB1}">
  <sheetPr>
    <tabColor rgb="FFFFFF00"/>
  </sheetPr>
  <dimension ref="A1:E42"/>
  <sheetViews>
    <sheetView showGridLines="0" tabSelected="1" zoomScaleNormal="100" workbookViewId="0">
      <selection sqref="A1:C1"/>
    </sheetView>
  </sheetViews>
  <sheetFormatPr defaultRowHeight="16.5"/>
  <cols>
    <col min="1" max="1" width="15.6640625" style="86" bestFit="1" customWidth="1"/>
    <col min="2" max="2" width="77.6640625" style="78" bestFit="1" customWidth="1"/>
    <col min="3" max="3" width="89.6640625" style="78" bestFit="1" customWidth="1"/>
    <col min="4" max="4" width="5" style="78" bestFit="1" customWidth="1"/>
    <col min="5" max="16384" width="9.33203125" style="78"/>
  </cols>
  <sheetData>
    <row r="1" spans="1:5" ht="39" customHeight="1">
      <c r="A1" s="101" t="s">
        <v>133</v>
      </c>
      <c r="B1" s="101"/>
      <c r="C1" s="101"/>
      <c r="D1" s="77"/>
      <c r="E1" s="77"/>
    </row>
    <row r="2" spans="1:5">
      <c r="A2" s="79"/>
      <c r="B2" s="79"/>
      <c r="C2" s="79"/>
      <c r="D2" s="77"/>
      <c r="E2" s="77"/>
    </row>
    <row r="3" spans="1:5" s="83" customFormat="1" ht="24">
      <c r="A3" s="80" t="s">
        <v>129</v>
      </c>
      <c r="B3" s="80" t="s">
        <v>130</v>
      </c>
      <c r="C3" s="80" t="s">
        <v>131</v>
      </c>
      <c r="D3" s="81" t="s">
        <v>132</v>
      </c>
      <c r="E3" s="82"/>
    </row>
    <row r="4" spans="1:5" s="83" customFormat="1" ht="24">
      <c r="A4" s="87">
        <v>6</v>
      </c>
      <c r="B4" s="90" t="s">
        <v>134</v>
      </c>
      <c r="C4" s="90" t="s">
        <v>135</v>
      </c>
    </row>
    <row r="5" spans="1:5" s="83" customFormat="1" ht="24" customHeight="1">
      <c r="A5" s="94">
        <v>32</v>
      </c>
      <c r="B5" s="90" t="s">
        <v>136</v>
      </c>
      <c r="C5" s="90" t="s">
        <v>137</v>
      </c>
    </row>
    <row r="6" spans="1:5" s="83" customFormat="1" ht="24" customHeight="1">
      <c r="A6" s="94">
        <v>34</v>
      </c>
      <c r="B6" s="90" t="s">
        <v>138</v>
      </c>
      <c r="C6" s="90" t="s">
        <v>139</v>
      </c>
    </row>
    <row r="7" spans="1:5" s="83" customFormat="1" ht="24" customHeight="1">
      <c r="A7" s="94">
        <v>35</v>
      </c>
      <c r="B7" s="90" t="s">
        <v>140</v>
      </c>
      <c r="C7" s="90" t="s">
        <v>141</v>
      </c>
    </row>
    <row r="8" spans="1:5" s="83" customFormat="1" ht="24">
      <c r="A8" s="87">
        <v>57</v>
      </c>
      <c r="B8" s="90" t="s">
        <v>142</v>
      </c>
      <c r="C8" s="90" t="s">
        <v>143</v>
      </c>
    </row>
    <row r="9" spans="1:5" s="83" customFormat="1" ht="24" customHeight="1">
      <c r="A9" s="94">
        <v>83</v>
      </c>
      <c r="B9" s="90" t="s">
        <v>176</v>
      </c>
      <c r="C9" s="90" t="s">
        <v>144</v>
      </c>
      <c r="D9" s="84"/>
    </row>
    <row r="10" spans="1:5" s="83" customFormat="1" ht="24" customHeight="1">
      <c r="A10" s="94">
        <v>86</v>
      </c>
      <c r="B10" s="90" t="s">
        <v>145</v>
      </c>
      <c r="C10" s="90" t="s">
        <v>146</v>
      </c>
    </row>
    <row r="11" spans="1:5" s="83" customFormat="1" ht="24">
      <c r="A11" s="87">
        <v>87</v>
      </c>
      <c r="B11" s="90" t="s">
        <v>147</v>
      </c>
      <c r="C11" s="90" t="s">
        <v>148</v>
      </c>
    </row>
    <row r="12" spans="1:5" s="83" customFormat="1" ht="24">
      <c r="A12" s="87">
        <v>96</v>
      </c>
      <c r="B12" s="90" t="s">
        <v>149</v>
      </c>
      <c r="C12" s="90" t="s">
        <v>150</v>
      </c>
    </row>
    <row r="13" spans="1:5" s="83" customFormat="1" ht="24" hidden="1">
      <c r="A13" s="88">
        <v>165</v>
      </c>
      <c r="B13" s="90" t="s">
        <v>151</v>
      </c>
      <c r="C13" s="90" t="s">
        <v>152</v>
      </c>
    </row>
    <row r="14" spans="1:5" s="83" customFormat="1" ht="24" customHeight="1">
      <c r="A14" s="94">
        <v>166</v>
      </c>
      <c r="B14" s="90" t="s">
        <v>153</v>
      </c>
      <c r="C14" s="90" t="s">
        <v>154</v>
      </c>
    </row>
    <row r="15" spans="1:5" s="83" customFormat="1" ht="24" customHeight="1">
      <c r="A15" s="94">
        <v>179</v>
      </c>
      <c r="B15" s="90" t="s">
        <v>155</v>
      </c>
      <c r="C15" s="90" t="s">
        <v>156</v>
      </c>
    </row>
    <row r="16" spans="1:5" s="83" customFormat="1" ht="24" hidden="1" customHeight="1">
      <c r="A16" s="89">
        <v>190</v>
      </c>
      <c r="B16" s="90" t="s">
        <v>157</v>
      </c>
      <c r="C16" s="90" t="s">
        <v>158</v>
      </c>
    </row>
    <row r="17" spans="1:5" s="83" customFormat="1" ht="24" customHeight="1">
      <c r="A17" s="94">
        <v>212</v>
      </c>
      <c r="B17" s="90" t="s">
        <v>177</v>
      </c>
      <c r="C17" s="90" t="s">
        <v>159</v>
      </c>
    </row>
    <row r="18" spans="1:5" s="83" customFormat="1" ht="24">
      <c r="A18" s="87">
        <v>213</v>
      </c>
      <c r="B18" s="90" t="s">
        <v>178</v>
      </c>
      <c r="C18" s="90" t="s">
        <v>160</v>
      </c>
    </row>
    <row r="19" spans="1:5" s="83" customFormat="1" ht="24">
      <c r="A19" s="87">
        <v>214</v>
      </c>
      <c r="B19" s="90" t="s">
        <v>179</v>
      </c>
      <c r="C19" s="90" t="s">
        <v>161</v>
      </c>
    </row>
    <row r="20" spans="1:5" s="83" customFormat="1" ht="24">
      <c r="A20" s="87">
        <v>220</v>
      </c>
      <c r="B20" s="90" t="s">
        <v>180</v>
      </c>
      <c r="C20" s="90" t="s">
        <v>162</v>
      </c>
    </row>
    <row r="21" spans="1:5" s="83" customFormat="1" ht="24" hidden="1">
      <c r="A21" s="88">
        <v>25</v>
      </c>
      <c r="B21" s="91" t="s">
        <v>163</v>
      </c>
      <c r="C21" s="91" t="s">
        <v>164</v>
      </c>
    </row>
    <row r="22" spans="1:5" s="83" customFormat="1" ht="24" hidden="1">
      <c r="A22" s="88">
        <v>27</v>
      </c>
      <c r="B22" s="91" t="s">
        <v>165</v>
      </c>
      <c r="C22" s="91" t="s">
        <v>139</v>
      </c>
    </row>
    <row r="23" spans="1:5" s="83" customFormat="1" ht="24" hidden="1" customHeight="1">
      <c r="A23" s="89">
        <v>54</v>
      </c>
      <c r="B23" s="91" t="s">
        <v>166</v>
      </c>
      <c r="C23" s="91" t="s">
        <v>164</v>
      </c>
    </row>
    <row r="24" spans="1:5" s="83" customFormat="1" ht="24" hidden="1">
      <c r="A24" s="88">
        <v>56</v>
      </c>
      <c r="B24" s="92" t="s">
        <v>175</v>
      </c>
      <c r="C24" s="93" t="s">
        <v>167</v>
      </c>
    </row>
    <row r="25" spans="1:5" s="83" customFormat="1" ht="24" hidden="1">
      <c r="A25" s="88">
        <v>58</v>
      </c>
      <c r="B25" s="92" t="s">
        <v>168</v>
      </c>
      <c r="C25" s="93" t="s">
        <v>167</v>
      </c>
    </row>
    <row r="26" spans="1:5" s="83" customFormat="1" ht="24" hidden="1">
      <c r="A26" s="88">
        <v>59</v>
      </c>
      <c r="B26" s="92" t="s">
        <v>169</v>
      </c>
      <c r="C26" s="93" t="s">
        <v>152</v>
      </c>
    </row>
    <row r="27" spans="1:5" s="83" customFormat="1" ht="24" hidden="1">
      <c r="A27" s="88">
        <v>60</v>
      </c>
      <c r="B27" s="92" t="s">
        <v>170</v>
      </c>
      <c r="C27" s="93" t="s">
        <v>171</v>
      </c>
    </row>
    <row r="28" spans="1:5" s="83" customFormat="1" ht="24" hidden="1">
      <c r="A28" s="88">
        <v>76</v>
      </c>
      <c r="B28" s="92" t="s">
        <v>172</v>
      </c>
      <c r="C28" s="93" t="s">
        <v>167</v>
      </c>
    </row>
    <row r="29" spans="1:5" s="83" customFormat="1" ht="24" hidden="1">
      <c r="A29" s="88">
        <v>82</v>
      </c>
      <c r="B29" s="92" t="s">
        <v>173</v>
      </c>
      <c r="C29" s="93" t="s">
        <v>135</v>
      </c>
    </row>
    <row r="30" spans="1:5" s="83" customFormat="1" ht="24" hidden="1">
      <c r="A30" s="88">
        <v>83</v>
      </c>
      <c r="B30" s="92" t="s">
        <v>174</v>
      </c>
      <c r="C30" s="93" t="s">
        <v>144</v>
      </c>
    </row>
    <row r="31" spans="1:5" s="83" customFormat="1" ht="24">
      <c r="A31" s="87">
        <v>229</v>
      </c>
      <c r="B31" s="90" t="s">
        <v>100</v>
      </c>
      <c r="C31" s="90" t="s">
        <v>101</v>
      </c>
      <c r="D31" s="81"/>
      <c r="E31" s="85"/>
    </row>
    <row r="32" spans="1:5" s="83" customFormat="1" ht="24">
      <c r="A32" s="87">
        <v>230</v>
      </c>
      <c r="B32" s="90" t="s">
        <v>182</v>
      </c>
      <c r="C32" s="95" t="s">
        <v>193</v>
      </c>
      <c r="D32" s="81"/>
      <c r="E32" s="85"/>
    </row>
    <row r="33" spans="1:3" s="83" customFormat="1" ht="24">
      <c r="A33" s="87">
        <v>231</v>
      </c>
      <c r="B33" s="90" t="s">
        <v>109</v>
      </c>
      <c r="C33" s="96"/>
    </row>
    <row r="34" spans="1:3" ht="24">
      <c r="A34" s="87">
        <v>232</v>
      </c>
      <c r="B34" s="90" t="s">
        <v>183</v>
      </c>
      <c r="C34" s="97" t="s">
        <v>194</v>
      </c>
    </row>
    <row r="35" spans="1:3" ht="24">
      <c r="A35" s="87">
        <v>233</v>
      </c>
      <c r="B35" s="90" t="s">
        <v>184</v>
      </c>
      <c r="C35" s="98"/>
    </row>
    <row r="36" spans="1:3" ht="24">
      <c r="A36" s="99">
        <v>234</v>
      </c>
      <c r="B36" s="95" t="s">
        <v>185</v>
      </c>
      <c r="C36" s="90" t="s">
        <v>195</v>
      </c>
    </row>
    <row r="37" spans="1:3" ht="24">
      <c r="A37" s="100"/>
      <c r="B37" s="96"/>
      <c r="C37" s="90" t="s">
        <v>91</v>
      </c>
    </row>
    <row r="38" spans="1:3" ht="24">
      <c r="A38" s="87">
        <v>235</v>
      </c>
      <c r="B38" s="90" t="s">
        <v>186</v>
      </c>
      <c r="C38" s="90" t="s">
        <v>181</v>
      </c>
    </row>
    <row r="39" spans="1:3" ht="24">
      <c r="A39" s="87">
        <v>236</v>
      </c>
      <c r="B39" s="90" t="s">
        <v>187</v>
      </c>
      <c r="C39" s="90" t="s">
        <v>171</v>
      </c>
    </row>
    <row r="40" spans="1:3" ht="24">
      <c r="A40" s="87">
        <v>237</v>
      </c>
      <c r="B40" s="90" t="s">
        <v>188</v>
      </c>
      <c r="C40" s="90" t="s">
        <v>167</v>
      </c>
    </row>
    <row r="41" spans="1:3" ht="24">
      <c r="A41" s="87">
        <v>238</v>
      </c>
      <c r="B41" s="90" t="s">
        <v>189</v>
      </c>
      <c r="C41" s="90" t="s">
        <v>190</v>
      </c>
    </row>
    <row r="42" spans="1:3" ht="24">
      <c r="A42" s="87">
        <v>238</v>
      </c>
      <c r="B42" s="90" t="s">
        <v>191</v>
      </c>
      <c r="C42" s="90" t="s">
        <v>192</v>
      </c>
    </row>
  </sheetData>
  <mergeCells count="5">
    <mergeCell ref="C32:C33"/>
    <mergeCell ref="C34:C35"/>
    <mergeCell ref="B36:B37"/>
    <mergeCell ref="A36:A37"/>
    <mergeCell ref="A1:C1"/>
  </mergeCells>
  <phoneticPr fontId="1"/>
  <hyperlinks>
    <hyperlink ref="A4" location="'6TC療法'!A1" display="'6TC療法'!A1" xr:uid="{6531884D-E7C0-4DEB-922B-BB59820F8AE2}"/>
    <hyperlink ref="A5" location="'32CPT-N療法'!A1" display="'32CPT-N療法'!A1" xr:uid="{184821F1-EAD5-4DE5-AD6D-1F5A08F7D98F}"/>
    <hyperlink ref="A6" location="'34CCRT療法'!A1" display="'34CCRT療法'!A1" xr:uid="{B8D75034-0CC0-4DDA-962E-221AD7CFF182}"/>
    <hyperlink ref="A7" location="'35PLD療法'!A1" display="'35PLD療法'!A1" xr:uid="{036932BF-BB21-42BB-8570-40B4DE2D0322}"/>
    <hyperlink ref="A8" location="'57DC療法'!A1" display="'57DC療法'!A1" xr:uid="{4865E4CF-2162-4E68-A871-DAA6EB781E7E}"/>
    <hyperlink ref="A9" location="'83BEP療法'!A1" display="'83BEP療法'!A1" xr:uid="{0A5BA31C-6BAC-43D9-B2E7-83CEFAB7D4D2}"/>
    <hyperlink ref="A10" location="'86GD療法'!A1" display="'86GD療法'!A1" xr:uid="{59A35641-76EF-4F77-86C6-E5865CA42045}"/>
    <hyperlink ref="A11" location="'87TC+Bv療法'!A1" display="'87TC+Bv療法'!A1" xr:uid="{8CE74365-3CB6-4154-8A7B-6DD09E0A6FBC}"/>
    <hyperlink ref="A12" location="'96AP療法'!A1" display="'96AP療法'!A1" xr:uid="{E33FB9E1-DBE9-4594-A3FD-2D4CC7EFD91B}"/>
    <hyperlink ref="A14" location="'166EMA-CO療法'!A1" display="'166EMA-CO療法'!A1" xr:uid="{9533DCF4-0D5F-4700-BD6E-FEFDB7F163F3}"/>
    <hyperlink ref="A15" location="'179PLD+Bv療法'!A1" display="'179PLD+Bv療法'!A1" xr:uid="{30591D48-9C4E-4793-A48C-232A50D7C308}"/>
    <hyperlink ref="A17" location="'212ペムブロリズマブ療法'!A1" display="'212ペムブロリズマブ療法'!A1" xr:uid="{EE51FF2C-84DC-4767-ACE3-747AAC53E1D1}"/>
    <hyperlink ref="A18" location="'213TC+Bv+ペムブロリズマブ療法'!A1" display="'213TC+Bv+ペムブロリズマブ療法'!A1" xr:uid="{75DD4259-9A68-4738-9DBE-D830EAA88AC5}"/>
    <hyperlink ref="A19" location="'214LP療法'!A1" display="'214LP療法'!A1" xr:uid="{4E5291AC-3FEA-41D5-9B57-AD7B92F164A3}"/>
    <hyperlink ref="A20" location="'220セミプリマブ療法'!A1" display="'220セミプリマブ療法'!A1" xr:uid="{7E2CBCE8-932D-4238-BB46-99B8BB33A93D}"/>
    <hyperlink ref="A31" location="'229TC＋デュルバルマブ±オラパリブ'!A1" display="'229TC＋デュルバルマブ±オラパリブ'!A1" xr:uid="{27CAC84A-1262-4675-81A6-9D26BC503435}"/>
    <hyperlink ref="A32" location="'230TP(short protocol) '!A1" display="'230TP(short protocol) '!A1" xr:uid="{E2D03A3A-17F0-4CA2-A597-57AC1D2B503A}"/>
    <hyperlink ref="A33" location="'231TP(long protocol) '!A1" display="'231TP(long protocol) '!A1" xr:uid="{2110DABC-2FB6-484C-ACEC-CA5E2CC86A36}"/>
    <hyperlink ref="A34" location="'232TP＋Bv(short protocol)'!A1" display="'232TP＋Bv(short protocol)'!A1" xr:uid="{217B21A1-F62C-4FB7-9A50-FE4B65776B2B}"/>
    <hyperlink ref="A35" location="'233TP＋Bv(long protocol) '!A1" display="'233TP＋Bv(long protocol) '!A1" xr:uid="{BE3F8203-86DE-4855-A684-D1C5A550FD25}"/>
    <hyperlink ref="A36" location="'234ペムブロリズマブ療法 (6週毎)'!A1" display="'234ペムブロリズマブ療法 (6週毎)'!A1" xr:uid="{4460065E-8A65-4521-B5D6-70F1E59CF2A1}"/>
    <hyperlink ref="A38" location="'235TC＋ペムブロリズマブ'!A1" display="'235TC＋ペムブロリズマブ'!A1" xr:uid="{CF11C8A1-6128-46AE-BD76-E9CA0EAD8E39}"/>
    <hyperlink ref="A39" location="'236AP療法(short protocol)'!A1" display="'236AP療法(short protocol)'!A1" xr:uid="{125AE772-5E62-4BFC-95E8-033B090931A5}"/>
    <hyperlink ref="A40" location="'237weeklyPTX療法'!A1" display="'237weeklyPTX療法'!A1" xr:uid="{7CE8404F-17D8-4064-9304-DDE762A1BAEB}"/>
    <hyperlink ref="A41" location="'238チソツマブ　ベドチン療法'!A1" display="'238チソツマブ　ベドチン療法'!A1" xr:uid="{75DC31D3-F741-4737-BBD4-1EAB3663694D}"/>
    <hyperlink ref="A42" location="'239CCRT(CDDP short protocol)'!A1" display="'239CCRT(CDDP short protocol)'!A1" xr:uid="{25F82A53-D052-4525-9CD4-3B92D427C1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886F-026D-4E9A-9E3C-C51382E2D02C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65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98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33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66</v>
      </c>
      <c r="B8" s="13">
        <v>60</v>
      </c>
      <c r="C8" s="12" t="s">
        <v>11</v>
      </c>
      <c r="D8" s="13">
        <v>12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22</v>
      </c>
      <c r="B9" s="13">
        <v>50</v>
      </c>
      <c r="C9" s="12" t="s">
        <v>11</v>
      </c>
      <c r="D9" s="13">
        <v>120</v>
      </c>
      <c r="E9" s="12" t="s">
        <v>8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B5" xr:uid="{109737C0-6231-4A00-95CF-5E4C35FFB7B8}">
      <formula1>"　,高度,中等度,軽度,最小度"</formula1>
    </dataValidation>
    <dataValidation type="list" allowBlank="1" showInputMessage="1" showErrorMessage="1" sqref="C8:C11" xr:uid="{81E14A0A-2EF5-42AF-9BF3-91134DF70DE3}">
      <formula1>"　,mg/㎡,mg/kg,mg/body"</formula1>
    </dataValidation>
    <dataValidation type="list" allowBlank="1" showInputMessage="1" showErrorMessage="1" sqref="E8:E11" xr:uid="{E4C5AD55-775A-4C64-84BD-A7C3FF26E532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2DFF-75AC-4200-AE73-5C6EEC47EC19}">
  <sheetPr>
    <pageSetUpPr fitToPage="1"/>
  </sheetPr>
  <dimension ref="A1:G16"/>
  <sheetViews>
    <sheetView showGridLines="0" topLeftCell="A5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67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68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17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50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46</v>
      </c>
      <c r="B8" s="13">
        <v>100</v>
      </c>
      <c r="C8" s="12" t="s">
        <v>11</v>
      </c>
      <c r="D8" s="13">
        <v>30</v>
      </c>
      <c r="E8" s="12" t="s">
        <v>8</v>
      </c>
      <c r="F8" s="15" t="s">
        <v>12</v>
      </c>
      <c r="G8" s="44" t="s">
        <v>69</v>
      </c>
    </row>
    <row r="9" spans="1:7" ht="45" customHeight="1">
      <c r="A9" s="5" t="s">
        <v>70</v>
      </c>
      <c r="B9" s="13">
        <v>300</v>
      </c>
      <c r="C9" s="12" t="s">
        <v>11</v>
      </c>
      <c r="D9" s="13">
        <v>12</v>
      </c>
      <c r="E9" s="12" t="s">
        <v>23</v>
      </c>
      <c r="F9" s="15" t="s">
        <v>12</v>
      </c>
      <c r="G9" s="44">
        <v>1</v>
      </c>
    </row>
    <row r="10" spans="1:7" ht="45" customHeight="1">
      <c r="A10" s="5" t="s">
        <v>71</v>
      </c>
      <c r="B10" s="13">
        <v>0.5</v>
      </c>
      <c r="C10" s="12" t="s">
        <v>14</v>
      </c>
      <c r="D10" s="13" t="s">
        <v>99</v>
      </c>
      <c r="E10" s="12"/>
      <c r="F10" s="15" t="s">
        <v>12</v>
      </c>
      <c r="G10" s="44" t="s">
        <v>69</v>
      </c>
    </row>
    <row r="11" spans="1:7" ht="45" customHeight="1">
      <c r="A11" s="5" t="s">
        <v>72</v>
      </c>
      <c r="B11" s="13">
        <v>600</v>
      </c>
      <c r="C11" s="12" t="s">
        <v>11</v>
      </c>
      <c r="D11" s="13">
        <v>60</v>
      </c>
      <c r="E11" s="12" t="s">
        <v>8</v>
      </c>
      <c r="F11" s="15" t="s">
        <v>12</v>
      </c>
      <c r="G11" s="44">
        <v>8</v>
      </c>
    </row>
    <row r="12" spans="1:7" ht="45" customHeight="1">
      <c r="A12" s="5" t="s">
        <v>73</v>
      </c>
      <c r="B12" s="13">
        <v>1</v>
      </c>
      <c r="C12" s="12" t="s">
        <v>14</v>
      </c>
      <c r="D12" s="13">
        <v>1</v>
      </c>
      <c r="E12" s="12" t="s">
        <v>8</v>
      </c>
      <c r="F12" s="15" t="s">
        <v>12</v>
      </c>
      <c r="G12" s="12">
        <v>8</v>
      </c>
    </row>
    <row r="13" spans="1:7" ht="46.5" customHeight="1">
      <c r="A13" s="5" t="s">
        <v>74</v>
      </c>
      <c r="B13" s="13">
        <v>15</v>
      </c>
      <c r="C13" s="12" t="s">
        <v>14</v>
      </c>
      <c r="D13" s="43" t="s">
        <v>75</v>
      </c>
      <c r="E13" s="12"/>
      <c r="F13" s="15" t="s">
        <v>12</v>
      </c>
      <c r="G13" s="12">
        <v>2</v>
      </c>
    </row>
    <row r="14" spans="1:7" ht="28.7" customHeight="1">
      <c r="A14" s="3"/>
      <c r="B14" s="2"/>
      <c r="C14" s="2"/>
      <c r="D14" s="2"/>
      <c r="E14" s="2"/>
      <c r="F14" s="2"/>
      <c r="G14" s="2"/>
    </row>
    <row r="15" spans="1:7" ht="84" customHeight="1">
      <c r="A15" s="104" t="s">
        <v>15</v>
      </c>
      <c r="B15" s="105"/>
      <c r="C15" s="105"/>
      <c r="D15" s="105"/>
      <c r="E15" s="105"/>
      <c r="F15" s="105"/>
      <c r="G15" s="106"/>
    </row>
    <row r="16" spans="1:7" ht="18" customHeight="1">
      <c r="A16" s="10"/>
      <c r="B16" s="10"/>
      <c r="C16" s="10"/>
      <c r="E16" s="10"/>
      <c r="F16" s="17" t="s">
        <v>13</v>
      </c>
      <c r="G16" s="16">
        <f ca="1">TODAY()</f>
        <v>45881</v>
      </c>
    </row>
  </sheetData>
  <mergeCells count="3">
    <mergeCell ref="A1:F1"/>
    <mergeCell ref="A6:F6"/>
    <mergeCell ref="A15:G15"/>
  </mergeCells>
  <phoneticPr fontId="1"/>
  <dataValidations count="3">
    <dataValidation type="list" allowBlank="1" showInputMessage="1" showErrorMessage="1" sqref="E8:E13" xr:uid="{49EE66E4-E960-4F1A-B9D1-A48C568D866D}">
      <formula1>"　,分,時間"</formula1>
    </dataValidation>
    <dataValidation type="list" allowBlank="1" showInputMessage="1" showErrorMessage="1" sqref="C8:C13" xr:uid="{D2807EB8-1CFE-4D24-93F7-2A5960E64054}">
      <formula1>"　,mg/㎡,mg/kg,mg/body"</formula1>
    </dataValidation>
    <dataValidation type="list" allowBlank="1" showInputMessage="1" showErrorMessage="1" sqref="B5" xr:uid="{9AD8861D-AECA-4903-8626-90C6F13D26B2}">
      <formula1>"　,高度,中等度,軽度,最小度"</formula1>
    </dataValidation>
  </dataValidations>
  <pageMargins left="0.7" right="0.7" top="0.75" bottom="0.75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1230-6D82-4D40-92AC-E3450EF9CFC5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51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95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16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96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25</v>
      </c>
      <c r="C5" s="19" t="s">
        <v>97</v>
      </c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42" t="s">
        <v>87</v>
      </c>
      <c r="B8" s="13">
        <v>40</v>
      </c>
      <c r="C8" s="12" t="s">
        <v>11</v>
      </c>
      <c r="D8" s="13">
        <v>90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38</v>
      </c>
      <c r="B9" s="13">
        <v>15</v>
      </c>
      <c r="C9" s="12" t="s">
        <v>39</v>
      </c>
      <c r="D9" s="13" t="s">
        <v>40</v>
      </c>
      <c r="E9" s="12" t="s">
        <v>8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94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83993658-1EC7-4FCE-AFC0-751468621C1B}">
      <formula1>"　,分,時間"</formula1>
    </dataValidation>
    <dataValidation type="list" allowBlank="1" showInputMessage="1" showErrorMessage="1" sqref="C8:C11" xr:uid="{5D38403F-09E3-4791-8856-BAAA51C7B840}">
      <formula1>"　,mg/㎡,mg/kg,mg/body"</formula1>
    </dataValidation>
    <dataValidation type="list" allowBlank="1" showInputMessage="1" showErrorMessage="1" sqref="B5" xr:uid="{E85D0CCD-C643-4E16-A5C7-1ADAFEBE7639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9226-7B78-47D2-AB9B-15A586A4014A}">
  <sheetPr>
    <pageSetUpPr fitToPage="1"/>
  </sheetPr>
  <dimension ref="A1:G15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89</v>
      </c>
      <c r="B1" s="102"/>
      <c r="C1" s="102"/>
      <c r="D1" s="102"/>
      <c r="E1" s="102"/>
      <c r="F1" s="102"/>
      <c r="G1" s="9"/>
    </row>
    <row r="2" spans="1:7" ht="33.75" customHeight="1">
      <c r="A2" s="8" t="s">
        <v>4</v>
      </c>
      <c r="B2" s="113" t="s">
        <v>90</v>
      </c>
      <c r="C2" s="113"/>
      <c r="D2" s="113"/>
      <c r="E2" s="113"/>
      <c r="F2" s="113"/>
      <c r="G2" s="113"/>
    </row>
    <row r="3" spans="1:7" ht="33.75" customHeight="1">
      <c r="A3" s="8"/>
      <c r="B3" s="113" t="s">
        <v>91</v>
      </c>
      <c r="C3" s="113"/>
      <c r="D3" s="113"/>
      <c r="E3" s="113"/>
      <c r="F3" s="113"/>
      <c r="G3" s="113"/>
    </row>
    <row r="4" spans="1:7" ht="33.75" customHeight="1">
      <c r="A4" s="8" t="s">
        <v>24</v>
      </c>
      <c r="B4" s="18" t="s">
        <v>18</v>
      </c>
      <c r="C4" s="20"/>
      <c r="D4" s="18"/>
      <c r="E4" s="7"/>
      <c r="F4" s="4"/>
      <c r="G4" s="7"/>
    </row>
    <row r="5" spans="1:7" ht="33.75" customHeight="1">
      <c r="A5" s="8" t="s">
        <v>5</v>
      </c>
      <c r="B5" s="19" t="s">
        <v>7</v>
      </c>
      <c r="C5" s="19"/>
      <c r="D5" s="4"/>
      <c r="E5" s="7"/>
      <c r="F5" s="4"/>
      <c r="G5" s="7"/>
    </row>
    <row r="6" spans="1:7" ht="33.75" customHeight="1">
      <c r="A6" s="8" t="s">
        <v>6</v>
      </c>
      <c r="B6" s="7" t="s">
        <v>10</v>
      </c>
      <c r="C6" s="19"/>
      <c r="D6" s="4"/>
      <c r="E6" s="7"/>
      <c r="F6" s="4"/>
      <c r="G6" s="7"/>
    </row>
    <row r="7" spans="1:7" ht="27.2" customHeight="1">
      <c r="A7" s="103"/>
      <c r="B7" s="103"/>
      <c r="C7" s="103"/>
      <c r="D7" s="103"/>
      <c r="E7" s="103"/>
      <c r="F7" s="103"/>
      <c r="G7" s="10"/>
    </row>
    <row r="8" spans="1:7" ht="29.25" customHeight="1">
      <c r="A8" s="6" t="s">
        <v>0</v>
      </c>
      <c r="B8" s="11" t="s">
        <v>1</v>
      </c>
      <c r="C8" s="11"/>
      <c r="D8" s="11" t="s">
        <v>3</v>
      </c>
      <c r="E8" s="11"/>
      <c r="F8" s="14" t="s">
        <v>2</v>
      </c>
      <c r="G8" s="47"/>
    </row>
    <row r="9" spans="1:7" ht="45" customHeight="1">
      <c r="A9" s="5" t="s">
        <v>19</v>
      </c>
      <c r="B9" s="13">
        <v>200</v>
      </c>
      <c r="C9" s="12" t="s">
        <v>14</v>
      </c>
      <c r="D9" s="13">
        <v>30</v>
      </c>
      <c r="E9" s="12" t="s">
        <v>9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5" customHeight="1">
      <c r="A11" s="5"/>
      <c r="B11" s="13"/>
      <c r="C11" s="12"/>
      <c r="D11" s="13"/>
      <c r="E11" s="12"/>
      <c r="F11" s="15"/>
      <c r="G11" s="44"/>
    </row>
    <row r="12" spans="1:7" ht="46.5" customHeight="1">
      <c r="A12" s="5"/>
      <c r="B12" s="13"/>
      <c r="C12" s="12"/>
      <c r="D12" s="13"/>
      <c r="E12" s="12"/>
      <c r="F12" s="15"/>
      <c r="G12" s="44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104" t="s">
        <v>15</v>
      </c>
      <c r="B14" s="105"/>
      <c r="C14" s="105"/>
      <c r="D14" s="105"/>
      <c r="E14" s="105"/>
      <c r="F14" s="105"/>
      <c r="G14" s="106"/>
    </row>
    <row r="15" spans="1:7" ht="18" customHeight="1">
      <c r="A15" s="10"/>
      <c r="B15" s="10"/>
      <c r="C15" s="10"/>
      <c r="E15" s="10"/>
      <c r="F15" s="17" t="s">
        <v>13</v>
      </c>
      <c r="G15" s="16">
        <f ca="1">TODAY()</f>
        <v>45881</v>
      </c>
    </row>
  </sheetData>
  <mergeCells count="5">
    <mergeCell ref="A1:F1"/>
    <mergeCell ref="A7:F7"/>
    <mergeCell ref="A14:G14"/>
    <mergeCell ref="B2:G2"/>
    <mergeCell ref="B3:G3"/>
  </mergeCells>
  <phoneticPr fontId="1"/>
  <dataValidations count="3">
    <dataValidation type="list" allowBlank="1" showInputMessage="1" showErrorMessage="1" sqref="E10:E11 E12" xr:uid="{D29B6F19-C313-4057-9284-0F79122144ED}">
      <formula1>"　,分,時間"</formula1>
    </dataValidation>
    <dataValidation type="list" allowBlank="1" showInputMessage="1" showErrorMessage="1" sqref="B6" xr:uid="{D490F4E3-147F-48D9-AC52-706EE57AD0F0}">
      <formula1>"　,高度,中等度,軽度,最小度"</formula1>
    </dataValidation>
    <dataValidation type="list" allowBlank="1" showInputMessage="1" showErrorMessage="1" sqref="C12 C9:C11" xr:uid="{589580DF-A855-44DC-AC1E-A9B197443F52}">
      <formula1>"　,mg/㎡,mg/kg,mg/body"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2016-CABE-4BB3-9237-D16F14671372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78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76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77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26</v>
      </c>
      <c r="B8" s="13">
        <v>175</v>
      </c>
      <c r="C8" s="12" t="s">
        <v>11</v>
      </c>
      <c r="D8" s="13">
        <v>180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28</v>
      </c>
      <c r="B9" s="13">
        <v>6</v>
      </c>
      <c r="C9" s="12" t="s">
        <v>29</v>
      </c>
      <c r="D9" s="13">
        <v>60</v>
      </c>
      <c r="E9" s="12" t="s">
        <v>8</v>
      </c>
      <c r="F9" s="15" t="s">
        <v>12</v>
      </c>
      <c r="G9" s="44">
        <v>1</v>
      </c>
    </row>
    <row r="10" spans="1:7" ht="45" customHeight="1">
      <c r="A10" s="5" t="s">
        <v>38</v>
      </c>
      <c r="B10" s="13">
        <v>15</v>
      </c>
      <c r="C10" s="12" t="s">
        <v>39</v>
      </c>
      <c r="D10" s="13" t="s">
        <v>40</v>
      </c>
      <c r="E10" s="12" t="s">
        <v>8</v>
      </c>
      <c r="F10" s="15" t="s">
        <v>12</v>
      </c>
      <c r="G10" s="44">
        <v>1</v>
      </c>
    </row>
    <row r="11" spans="1:7" ht="46.5" customHeight="1">
      <c r="A11" s="5" t="s">
        <v>19</v>
      </c>
      <c r="B11" s="13">
        <v>200</v>
      </c>
      <c r="C11" s="12" t="s">
        <v>14</v>
      </c>
      <c r="D11" s="13">
        <v>30</v>
      </c>
      <c r="E11" s="12" t="s">
        <v>9</v>
      </c>
      <c r="F11" s="15" t="s">
        <v>12</v>
      </c>
      <c r="G11" s="44">
        <v>1</v>
      </c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C9:C10" xr:uid="{4EFBFCAB-1FCF-4DDF-B71A-65853FF884DC}">
      <formula1>"　,mg/㎡,mg/kg,mg/body,AUC"</formula1>
    </dataValidation>
    <dataValidation type="list" allowBlank="1" showInputMessage="1" showErrorMessage="1" sqref="E10 E8:E10" xr:uid="{A77C9CEA-95C9-4837-BBC9-30D0C35BA8A4}">
      <formula1>"　,分,時間"</formula1>
    </dataValidation>
    <dataValidation type="list" allowBlank="1" showInputMessage="1" showErrorMessage="1" sqref="C8 C10:C11" xr:uid="{C724DCD6-E15F-4528-BBE0-88F71B99A495}">
      <formula1>"　,mg/㎡,mg/kg,mg/body"</formula1>
    </dataValidation>
    <dataValidation type="list" allowBlank="1" showInputMessage="1" showErrorMessage="1" sqref="B5" xr:uid="{59740B3F-51EA-4191-B30A-C8721FDFF748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3944-F6FC-471C-BFD1-90DCB84E15FF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83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79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7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19</v>
      </c>
      <c r="B8" s="13">
        <v>200</v>
      </c>
      <c r="C8" s="12" t="s">
        <v>14</v>
      </c>
      <c r="D8" s="13">
        <v>30</v>
      </c>
      <c r="E8" s="12" t="s">
        <v>9</v>
      </c>
      <c r="F8" s="15" t="s">
        <v>12</v>
      </c>
      <c r="G8" s="44">
        <v>1</v>
      </c>
    </row>
    <row r="9" spans="1:7" ht="45" customHeight="1">
      <c r="A9" s="5" t="s">
        <v>80</v>
      </c>
      <c r="B9" s="13">
        <v>20</v>
      </c>
      <c r="C9" s="12" t="s">
        <v>14</v>
      </c>
      <c r="D9" s="13" t="s">
        <v>81</v>
      </c>
      <c r="E9" s="12"/>
      <c r="F9" s="15"/>
      <c r="G9" s="44" t="s">
        <v>82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C8:C11" xr:uid="{886BE3F2-8FD7-405A-8E5E-CCECD9BC1B21}">
      <formula1>"　,mg/㎡,mg/kg,mg/body"</formula1>
    </dataValidation>
    <dataValidation type="list" allowBlank="1" showInputMessage="1" showErrorMessage="1" sqref="B5" xr:uid="{DC0EE2F8-668F-4971-8743-F577ECA11506}">
      <formula1>"　,高度,中等度,軽度,最小度"</formula1>
    </dataValidation>
    <dataValidation type="list" allowBlank="1" showInputMessage="1" showErrorMessage="1" sqref="E9:E11" xr:uid="{83680526-9B28-43BC-A8AB-728749293D64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F5F-91E1-4AC6-BFF5-22F4AB9BDEBA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86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84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7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10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85</v>
      </c>
      <c r="B8" s="13">
        <v>350</v>
      </c>
      <c r="C8" s="12" t="s">
        <v>14</v>
      </c>
      <c r="D8" s="13">
        <v>30</v>
      </c>
      <c r="E8" s="12" t="s">
        <v>9</v>
      </c>
      <c r="F8" s="15" t="s">
        <v>12</v>
      </c>
      <c r="G8" s="44">
        <v>1</v>
      </c>
    </row>
    <row r="9" spans="1:7" ht="45" customHeight="1">
      <c r="A9" s="5"/>
      <c r="B9" s="13"/>
      <c r="C9" s="12"/>
      <c r="D9" s="13"/>
      <c r="E9" s="12"/>
      <c r="F9" s="15"/>
      <c r="G9" s="44"/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C8:C11" xr:uid="{5F847476-A31F-42AA-BEDC-EE1A2425532E}">
      <formula1>"　,mg/㎡,mg/kg,mg/body"</formula1>
    </dataValidation>
    <dataValidation type="list" allowBlank="1" showInputMessage="1" showErrorMessage="1" sqref="B5" xr:uid="{DB5B9379-361A-4884-AFC0-66810F4DD9AF}">
      <formula1>"　,高度,中等度,軽度,最小度"</formula1>
    </dataValidation>
    <dataValidation type="list" allowBlank="1" showInputMessage="1" showErrorMessage="1" sqref="E9:E11" xr:uid="{7F9152B9-E59C-482D-8006-475181DF97F6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6162-410F-47A8-BB46-B2451383B6A9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100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9" t="s">
        <v>101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93.4" customHeight="1">
      <c r="A4" s="25" t="s">
        <v>5</v>
      </c>
      <c r="B4" s="108" t="s">
        <v>102</v>
      </c>
      <c r="C4" s="108"/>
      <c r="D4" s="108"/>
      <c r="E4" s="108"/>
      <c r="F4" s="108"/>
      <c r="G4" s="108"/>
    </row>
    <row r="5" spans="1:7" ht="33.75" customHeight="1">
      <c r="A5" s="25" t="s">
        <v>6</v>
      </c>
      <c r="B5" s="27" t="s">
        <v>34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26</v>
      </c>
      <c r="B8" s="35">
        <v>175</v>
      </c>
      <c r="C8" s="36" t="s">
        <v>11</v>
      </c>
      <c r="D8" s="35">
        <v>180</v>
      </c>
      <c r="E8" s="36" t="s">
        <v>8</v>
      </c>
      <c r="F8" s="37" t="s">
        <v>12</v>
      </c>
      <c r="G8" s="46">
        <v>1</v>
      </c>
    </row>
    <row r="9" spans="1:7" ht="45" customHeight="1">
      <c r="A9" s="34" t="s">
        <v>28</v>
      </c>
      <c r="B9" s="35">
        <v>6</v>
      </c>
      <c r="C9" s="36" t="s">
        <v>29</v>
      </c>
      <c r="D9" s="35">
        <v>60</v>
      </c>
      <c r="E9" s="36" t="s">
        <v>8</v>
      </c>
      <c r="F9" s="37" t="s">
        <v>12</v>
      </c>
      <c r="G9" s="46">
        <v>1</v>
      </c>
    </row>
    <row r="10" spans="1:7" ht="45" customHeight="1">
      <c r="A10" s="34" t="s">
        <v>103</v>
      </c>
      <c r="B10" s="35">
        <v>1120</v>
      </c>
      <c r="C10" s="36" t="s">
        <v>14</v>
      </c>
      <c r="D10" s="35">
        <v>60</v>
      </c>
      <c r="E10" s="36" t="s">
        <v>8</v>
      </c>
      <c r="F10" s="37" t="s">
        <v>12</v>
      </c>
      <c r="G10" s="46">
        <v>1</v>
      </c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104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4">
    <mergeCell ref="A1:F1"/>
    <mergeCell ref="B4:G4"/>
    <mergeCell ref="A6:F6"/>
    <mergeCell ref="A13:G13"/>
  </mergeCells>
  <phoneticPr fontId="1"/>
  <dataValidations count="4">
    <dataValidation type="list" allowBlank="1" showInputMessage="1" showErrorMessage="1" sqref="B5" xr:uid="{21413316-A11C-4DEB-B371-B78643468A0E}">
      <formula1>"　,高度,中等度,軽度,最小度"</formula1>
    </dataValidation>
    <dataValidation type="list" allowBlank="1" showInputMessage="1" showErrorMessage="1" sqref="C8 C10:C11" xr:uid="{C627417E-99C2-4A3E-A133-B995345560BA}">
      <formula1>"　,mg/㎡,mg/kg,mg/body"</formula1>
    </dataValidation>
    <dataValidation type="list" allowBlank="1" showInputMessage="1" showErrorMessage="1" sqref="E8:E10" xr:uid="{87DFAA1D-3B3C-487C-BCB5-69A7BDA96827}">
      <formula1>"　,分,時間"</formula1>
    </dataValidation>
    <dataValidation type="list" allowBlank="1" showInputMessage="1" showErrorMessage="1" sqref="C9:C10" xr:uid="{2A67EB5C-7704-4FFD-A0BC-AA18EF466123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01C0-536D-42FF-BD32-3AA216BB6F56}">
  <sheetPr>
    <pageSetUpPr fitToPage="1"/>
  </sheetPr>
  <dimension ref="A1:N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14" ht="46.5" customHeight="1">
      <c r="A1" s="107" t="s">
        <v>105</v>
      </c>
      <c r="B1" s="107"/>
      <c r="C1" s="107"/>
      <c r="D1" s="107"/>
      <c r="E1" s="107"/>
      <c r="F1" s="107"/>
      <c r="G1" s="49"/>
    </row>
    <row r="2" spans="1:14" ht="33.75" customHeight="1">
      <c r="A2" s="25" t="s">
        <v>4</v>
      </c>
      <c r="B2" s="27" t="s">
        <v>106</v>
      </c>
      <c r="C2" s="29"/>
      <c r="D2" s="29"/>
      <c r="E2" s="29"/>
      <c r="F2" s="29"/>
      <c r="G2" s="29"/>
    </row>
    <row r="3" spans="1:14" ht="33.75" customHeight="1">
      <c r="A3" s="25" t="s">
        <v>24</v>
      </c>
      <c r="B3" s="26" t="s">
        <v>18</v>
      </c>
      <c r="C3" s="51"/>
      <c r="D3" s="26"/>
      <c r="E3" s="27"/>
      <c r="F3" s="28"/>
      <c r="G3" s="27"/>
      <c r="N3" s="52"/>
    </row>
    <row r="4" spans="1:14" ht="33.75" customHeight="1">
      <c r="A4" s="25" t="s">
        <v>5</v>
      </c>
      <c r="B4" s="29" t="s">
        <v>107</v>
      </c>
      <c r="C4" s="29"/>
      <c r="D4" s="28"/>
      <c r="E4" s="27"/>
      <c r="F4" s="28"/>
      <c r="G4" s="27"/>
    </row>
    <row r="5" spans="1:14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14" ht="27.4" customHeight="1">
      <c r="A6" s="109"/>
      <c r="B6" s="109"/>
      <c r="C6" s="109"/>
      <c r="D6" s="109"/>
      <c r="E6" s="109"/>
      <c r="F6" s="109"/>
      <c r="G6" s="30"/>
    </row>
    <row r="7" spans="1:14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14" ht="45" customHeight="1">
      <c r="A8" s="34" t="s">
        <v>26</v>
      </c>
      <c r="B8" s="35">
        <v>175</v>
      </c>
      <c r="C8" s="36" t="s">
        <v>11</v>
      </c>
      <c r="D8" s="35">
        <v>180</v>
      </c>
      <c r="E8" s="36" t="s">
        <v>8</v>
      </c>
      <c r="F8" s="37" t="s">
        <v>12</v>
      </c>
      <c r="G8" s="46">
        <v>1</v>
      </c>
    </row>
    <row r="9" spans="1:14" ht="45" customHeight="1">
      <c r="A9" s="34" t="s">
        <v>22</v>
      </c>
      <c r="B9" s="35">
        <v>50</v>
      </c>
      <c r="C9" s="36" t="s">
        <v>11</v>
      </c>
      <c r="D9" s="35">
        <v>120</v>
      </c>
      <c r="E9" s="36" t="s">
        <v>8</v>
      </c>
      <c r="F9" s="37" t="s">
        <v>12</v>
      </c>
      <c r="G9" s="46">
        <v>1</v>
      </c>
    </row>
    <row r="10" spans="1:14" ht="45" customHeight="1">
      <c r="A10" s="34"/>
      <c r="B10" s="35"/>
      <c r="C10" s="36"/>
      <c r="D10" s="35"/>
      <c r="E10" s="36"/>
      <c r="F10" s="37"/>
      <c r="G10" s="46"/>
    </row>
    <row r="11" spans="1:14" ht="46.5" customHeight="1">
      <c r="A11" s="34"/>
      <c r="B11" s="35"/>
      <c r="C11" s="36"/>
      <c r="D11" s="35"/>
      <c r="E11" s="36"/>
      <c r="F11" s="37"/>
      <c r="G11" s="46"/>
    </row>
    <row r="12" spans="1:14" ht="28.9" customHeight="1">
      <c r="A12" s="38"/>
      <c r="B12" s="39"/>
      <c r="C12" s="39"/>
      <c r="D12" s="39"/>
      <c r="E12" s="39"/>
      <c r="F12" s="39"/>
      <c r="G12" s="39"/>
    </row>
    <row r="13" spans="1:14" ht="84" customHeight="1">
      <c r="A13" s="110" t="s">
        <v>108</v>
      </c>
      <c r="B13" s="111"/>
      <c r="C13" s="111"/>
      <c r="D13" s="111"/>
      <c r="E13" s="111"/>
      <c r="F13" s="111"/>
      <c r="G13" s="112"/>
    </row>
    <row r="14" spans="1:14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C9" xr:uid="{3D1A552C-4A2E-4997-8136-9A4B485B71CA}">
      <formula1>"　,mg/㎡,mg/kg,mg/body,AUC"</formula1>
    </dataValidation>
    <dataValidation type="list" allowBlank="1" showInputMessage="1" showErrorMessage="1" sqref="E8:E11" xr:uid="{FDFC8D7C-BEF7-47D8-95C7-ADBE72352B39}">
      <formula1>"　,分,時間"</formula1>
    </dataValidation>
    <dataValidation type="list" allowBlank="1" showInputMessage="1" showErrorMessage="1" sqref="C8 C10:C11" xr:uid="{EA4EE5D1-C9C9-46E7-9A4E-B749807CD16B}">
      <formula1>"　,mg/㎡,mg/kg,mg/body"</formula1>
    </dataValidation>
    <dataValidation type="list" allowBlank="1" showInputMessage="1" showErrorMessage="1" sqref="B5" xr:uid="{311E313E-B800-4F7F-BAB7-D804402769B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68BB-1D95-4BC2-A6C0-4BA40633BB04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109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7" t="s">
        <v>106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33.75" customHeight="1">
      <c r="A4" s="25" t="s">
        <v>5</v>
      </c>
      <c r="B4" s="29" t="s">
        <v>107</v>
      </c>
      <c r="C4" s="29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26</v>
      </c>
      <c r="B8" s="35">
        <v>175</v>
      </c>
      <c r="C8" s="36" t="s">
        <v>11</v>
      </c>
      <c r="D8" s="35">
        <v>180</v>
      </c>
      <c r="E8" s="36" t="s">
        <v>8</v>
      </c>
      <c r="F8" s="37" t="s">
        <v>12</v>
      </c>
      <c r="G8" s="46">
        <v>1</v>
      </c>
    </row>
    <row r="9" spans="1:7" ht="45" customHeight="1">
      <c r="A9" s="34" t="s">
        <v>22</v>
      </c>
      <c r="B9" s="35">
        <v>50</v>
      </c>
      <c r="C9" s="36" t="s">
        <v>11</v>
      </c>
      <c r="D9" s="35">
        <v>120</v>
      </c>
      <c r="E9" s="36" t="s">
        <v>8</v>
      </c>
      <c r="F9" s="37" t="s">
        <v>12</v>
      </c>
      <c r="G9" s="46">
        <v>1</v>
      </c>
    </row>
    <row r="10" spans="1:7" ht="45" customHeight="1">
      <c r="A10" s="34"/>
      <c r="B10" s="35"/>
      <c r="C10" s="36"/>
      <c r="D10" s="35"/>
      <c r="E10" s="36"/>
      <c r="F10" s="37"/>
      <c r="G10" s="46"/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B5" xr:uid="{914A5B9B-B05E-43A2-B501-E62555037C72}">
      <formula1>"　,高度,中等度,軽度,最小度"</formula1>
    </dataValidation>
    <dataValidation type="list" allowBlank="1" showInputMessage="1" showErrorMessage="1" sqref="C8 C10:C11" xr:uid="{C71D07A6-7C71-48CC-82F7-C5BADC813C58}">
      <formula1>"　,mg/㎡,mg/kg,mg/body"</formula1>
    </dataValidation>
    <dataValidation type="list" allowBlank="1" showInputMessage="1" showErrorMessage="1" sqref="E8:E11" xr:uid="{ED7B9985-B1B8-44C7-A485-E14C0BE57710}">
      <formula1>"　,分,時間"</formula1>
    </dataValidation>
    <dataValidation type="list" allowBlank="1" showInputMessage="1" showErrorMessage="1" sqref="C9" xr:uid="{EF83A735-B8E8-4E7A-8C62-C8354B675F16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9033-60EB-4332-80E2-479041E87F9E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31</v>
      </c>
      <c r="B1" s="102"/>
      <c r="C1" s="102"/>
      <c r="D1" s="102"/>
      <c r="E1" s="102"/>
      <c r="F1" s="102"/>
      <c r="G1" s="21"/>
    </row>
    <row r="2" spans="1:7" ht="33.75" customHeight="1">
      <c r="A2" s="8" t="s">
        <v>4</v>
      </c>
      <c r="B2" s="19" t="s">
        <v>32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33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26</v>
      </c>
      <c r="B8" s="13">
        <v>175</v>
      </c>
      <c r="C8" s="12" t="s">
        <v>11</v>
      </c>
      <c r="D8" s="13">
        <v>180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28</v>
      </c>
      <c r="B9" s="13">
        <v>6</v>
      </c>
      <c r="C9" s="12" t="s">
        <v>29</v>
      </c>
      <c r="D9" s="13">
        <v>60</v>
      </c>
      <c r="E9" s="12" t="s">
        <v>8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B5" xr:uid="{20D22401-39A6-4E02-B400-32FB74285D07}">
      <formula1>"　,高度,中等度,軽度,最小度"</formula1>
    </dataValidation>
    <dataValidation type="list" allowBlank="1" showInputMessage="1" showErrorMessage="1" sqref="C8 C10:C11" xr:uid="{83E054B1-8A7B-4691-9854-07F883B98BEE}">
      <formula1>"　,mg/㎡,mg/kg,mg/body"</formula1>
    </dataValidation>
    <dataValidation type="list" allowBlank="1" showInputMessage="1" showErrorMessage="1" sqref="E8:E11" xr:uid="{27C98553-5307-4EEE-B0E6-40DEE28FA56F}">
      <formula1>"　,分,時間"</formula1>
    </dataValidation>
    <dataValidation type="list" allowBlank="1" showInputMessage="1" showErrorMessage="1" sqref="C9" xr:uid="{DC7E7606-9C40-4BF5-8844-0FF1B8FC5085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3CEB2-F326-421E-AFBC-7F7A997B1ACB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110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9" t="s">
        <v>111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33.75" customHeight="1">
      <c r="A4" s="25" t="s">
        <v>5</v>
      </c>
      <c r="B4" s="29" t="s">
        <v>107</v>
      </c>
      <c r="C4" s="29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26</v>
      </c>
      <c r="B8" s="35">
        <v>175</v>
      </c>
      <c r="C8" s="36" t="s">
        <v>11</v>
      </c>
      <c r="D8" s="35">
        <v>180</v>
      </c>
      <c r="E8" s="36" t="s">
        <v>8</v>
      </c>
      <c r="F8" s="37" t="s">
        <v>12</v>
      </c>
      <c r="G8" s="46">
        <v>1</v>
      </c>
    </row>
    <row r="9" spans="1:7" ht="45" customHeight="1">
      <c r="A9" s="34" t="s">
        <v>22</v>
      </c>
      <c r="B9" s="35">
        <v>50</v>
      </c>
      <c r="C9" s="36" t="s">
        <v>11</v>
      </c>
      <c r="D9" s="35">
        <v>120</v>
      </c>
      <c r="E9" s="36" t="s">
        <v>8</v>
      </c>
      <c r="F9" s="37" t="s">
        <v>12</v>
      </c>
      <c r="G9" s="46">
        <v>1</v>
      </c>
    </row>
    <row r="10" spans="1:7" ht="45" customHeight="1">
      <c r="A10" s="34" t="s">
        <v>38</v>
      </c>
      <c r="B10" s="35">
        <v>15</v>
      </c>
      <c r="C10" s="36" t="s">
        <v>39</v>
      </c>
      <c r="D10" s="35" t="s">
        <v>40</v>
      </c>
      <c r="E10" s="36" t="s">
        <v>8</v>
      </c>
      <c r="F10" s="37" t="s">
        <v>12</v>
      </c>
      <c r="G10" s="46">
        <v>1</v>
      </c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108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B5" xr:uid="{48F0B037-C191-4D28-A213-EE73CBA8CD9E}">
      <formula1>"　,高度,中等度,軽度,最小度"</formula1>
    </dataValidation>
    <dataValidation type="list" allowBlank="1" showInputMessage="1" showErrorMessage="1" sqref="C8 C10:C11" xr:uid="{96FBC466-A3E7-4717-B1E9-7F6D000B6AD4}">
      <formula1>"　,mg/㎡,mg/kg,mg/body"</formula1>
    </dataValidation>
    <dataValidation type="list" allowBlank="1" showInputMessage="1" showErrorMessage="1" sqref="E8:E11" xr:uid="{A03B1900-5C91-49D5-A14E-A42598A4C103}">
      <formula1>"　,分,時間"</formula1>
    </dataValidation>
    <dataValidation type="list" allowBlank="1" showInputMessage="1" showErrorMessage="1" sqref="C9" xr:uid="{15B10A04-B18B-4C02-80B4-9C2F0DA1DD0A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DFF4-ACB9-4EA8-ADD9-A915324B74E9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112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7" t="s">
        <v>111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33.75" customHeight="1">
      <c r="A4" s="25" t="s">
        <v>5</v>
      </c>
      <c r="B4" s="29" t="s">
        <v>107</v>
      </c>
      <c r="C4" s="29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26</v>
      </c>
      <c r="B8" s="35">
        <v>175</v>
      </c>
      <c r="C8" s="36" t="s">
        <v>11</v>
      </c>
      <c r="D8" s="35">
        <v>180</v>
      </c>
      <c r="E8" s="36" t="s">
        <v>8</v>
      </c>
      <c r="F8" s="37" t="s">
        <v>12</v>
      </c>
      <c r="G8" s="46">
        <v>1</v>
      </c>
    </row>
    <row r="9" spans="1:7" ht="45" customHeight="1">
      <c r="A9" s="34" t="s">
        <v>22</v>
      </c>
      <c r="B9" s="35">
        <v>50</v>
      </c>
      <c r="C9" s="36" t="s">
        <v>11</v>
      </c>
      <c r="D9" s="35">
        <v>120</v>
      </c>
      <c r="E9" s="36" t="s">
        <v>8</v>
      </c>
      <c r="F9" s="37" t="s">
        <v>12</v>
      </c>
      <c r="G9" s="46">
        <v>1</v>
      </c>
    </row>
    <row r="10" spans="1:7" ht="45" customHeight="1">
      <c r="A10" s="34" t="s">
        <v>38</v>
      </c>
      <c r="B10" s="35">
        <v>15</v>
      </c>
      <c r="C10" s="36" t="s">
        <v>39</v>
      </c>
      <c r="D10" s="35" t="s">
        <v>40</v>
      </c>
      <c r="E10" s="36" t="s">
        <v>8</v>
      </c>
      <c r="F10" s="37" t="s">
        <v>12</v>
      </c>
      <c r="G10" s="46">
        <v>1</v>
      </c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disablePrompts="1" count="4">
    <dataValidation type="list" allowBlank="1" showInputMessage="1" showErrorMessage="1" sqref="C9" xr:uid="{58692CF4-8E18-4CBA-B394-3D04DE5186B0}">
      <formula1>"　,mg/㎡,mg/kg,mg/body,AUC"</formula1>
    </dataValidation>
    <dataValidation type="list" allowBlank="1" showInputMessage="1" showErrorMessage="1" sqref="E8:E11" xr:uid="{C1F8C9FD-829C-43CE-BA2E-E9A16A8F7047}">
      <formula1>"　,分,時間"</formula1>
    </dataValidation>
    <dataValidation type="list" allowBlank="1" showInputMessage="1" showErrorMessage="1" sqref="C8 C10:C11" xr:uid="{678A57BA-56A9-488E-84FA-126A1AE46326}">
      <formula1>"　,mg/㎡,mg/kg,mg/body"</formula1>
    </dataValidation>
    <dataValidation type="list" allowBlank="1" showInputMessage="1" showErrorMessage="1" sqref="B5" xr:uid="{32254A0D-C7E1-4490-9646-4794F792A7D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475F-C1C4-4E77-915E-422B1FBC7D52}">
  <sheetPr>
    <pageSetUpPr fitToPage="1"/>
  </sheetPr>
  <dimension ref="A1:G15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113</v>
      </c>
      <c r="B1" s="107"/>
      <c r="C1" s="107"/>
      <c r="D1" s="107"/>
      <c r="E1" s="107"/>
      <c r="F1" s="107"/>
      <c r="G1" s="49"/>
    </row>
    <row r="2" spans="1:7" ht="33.4" customHeight="1">
      <c r="A2" s="25" t="s">
        <v>4</v>
      </c>
      <c r="B2" s="114" t="s">
        <v>90</v>
      </c>
      <c r="C2" s="114"/>
      <c r="D2" s="114"/>
      <c r="E2" s="114"/>
      <c r="F2" s="114"/>
      <c r="G2" s="114"/>
    </row>
    <row r="3" spans="1:7" ht="33.950000000000003" customHeight="1">
      <c r="A3" s="25"/>
      <c r="B3" s="115" t="s">
        <v>91</v>
      </c>
      <c r="C3" s="115"/>
      <c r="D3" s="115"/>
      <c r="E3" s="115"/>
      <c r="F3" s="115"/>
      <c r="G3" s="115"/>
    </row>
    <row r="4" spans="1:7" ht="33.4" customHeight="1">
      <c r="A4" s="25" t="s">
        <v>24</v>
      </c>
      <c r="B4" s="26" t="s">
        <v>20</v>
      </c>
      <c r="C4" s="51"/>
      <c r="D4" s="26"/>
      <c r="E4" s="27"/>
      <c r="F4" s="28"/>
      <c r="G4" s="27"/>
    </row>
    <row r="5" spans="1:7" ht="33.75" customHeight="1">
      <c r="A5" s="25" t="s">
        <v>5</v>
      </c>
      <c r="B5" s="29" t="s">
        <v>7</v>
      </c>
      <c r="C5" s="29"/>
      <c r="D5" s="28"/>
      <c r="E5" s="27"/>
      <c r="F5" s="28"/>
      <c r="G5" s="27"/>
    </row>
    <row r="6" spans="1:7" ht="33.75" customHeight="1">
      <c r="A6" s="25" t="s">
        <v>6</v>
      </c>
      <c r="B6" s="27" t="s">
        <v>10</v>
      </c>
      <c r="C6" s="29"/>
      <c r="D6" s="28"/>
      <c r="E6" s="27"/>
      <c r="F6" s="28"/>
      <c r="G6" s="27"/>
    </row>
    <row r="7" spans="1:7" ht="27.4" customHeight="1">
      <c r="A7" s="109"/>
      <c r="B7" s="109"/>
      <c r="C7" s="109"/>
      <c r="D7" s="109"/>
      <c r="E7" s="109"/>
      <c r="F7" s="109"/>
      <c r="G7" s="30"/>
    </row>
    <row r="8" spans="1:7" ht="29.25" customHeight="1">
      <c r="A8" s="31" t="s">
        <v>0</v>
      </c>
      <c r="B8" s="32" t="s">
        <v>1</v>
      </c>
      <c r="C8" s="32"/>
      <c r="D8" s="32" t="s">
        <v>3</v>
      </c>
      <c r="E8" s="32"/>
      <c r="F8" s="33" t="s">
        <v>2</v>
      </c>
      <c r="G8" s="48"/>
    </row>
    <row r="9" spans="1:7" ht="45" customHeight="1">
      <c r="A9" s="34" t="s">
        <v>19</v>
      </c>
      <c r="B9" s="35">
        <v>400</v>
      </c>
      <c r="C9" s="36" t="s">
        <v>14</v>
      </c>
      <c r="D9" s="35">
        <v>30</v>
      </c>
      <c r="E9" s="36" t="s">
        <v>9</v>
      </c>
      <c r="F9" s="37" t="s">
        <v>12</v>
      </c>
      <c r="G9" s="46">
        <v>1</v>
      </c>
    </row>
    <row r="10" spans="1:7" ht="45" customHeight="1">
      <c r="A10" s="34"/>
      <c r="B10" s="35"/>
      <c r="C10" s="36"/>
      <c r="D10" s="35"/>
      <c r="E10" s="36"/>
      <c r="F10" s="37"/>
      <c r="G10" s="46"/>
    </row>
    <row r="11" spans="1:7" ht="45" customHeight="1">
      <c r="A11" s="34"/>
      <c r="B11" s="35"/>
      <c r="C11" s="36"/>
      <c r="D11" s="35"/>
      <c r="E11" s="36"/>
      <c r="F11" s="37"/>
      <c r="G11" s="46"/>
    </row>
    <row r="12" spans="1:7" ht="46.5" customHeight="1">
      <c r="A12" s="34"/>
      <c r="B12" s="35"/>
      <c r="C12" s="36"/>
      <c r="D12" s="35"/>
      <c r="E12" s="36"/>
      <c r="F12" s="37"/>
      <c r="G12" s="46"/>
    </row>
    <row r="13" spans="1:7" ht="28.9" customHeight="1">
      <c r="A13" s="38"/>
      <c r="B13" s="39"/>
      <c r="C13" s="39"/>
      <c r="D13" s="39"/>
      <c r="E13" s="39"/>
      <c r="F13" s="39"/>
      <c r="G13" s="39"/>
    </row>
    <row r="14" spans="1:7" ht="84" customHeight="1">
      <c r="A14" s="110" t="s">
        <v>15</v>
      </c>
      <c r="B14" s="111"/>
      <c r="C14" s="111"/>
      <c r="D14" s="111"/>
      <c r="E14" s="111"/>
      <c r="F14" s="111"/>
      <c r="G14" s="112"/>
    </row>
    <row r="15" spans="1:7" ht="18" customHeight="1">
      <c r="A15" s="30"/>
      <c r="B15" s="30"/>
      <c r="C15" s="30"/>
      <c r="E15" s="30"/>
      <c r="F15" s="40" t="s">
        <v>13</v>
      </c>
      <c r="G15" s="41">
        <f ca="1">TODAY()</f>
        <v>45881</v>
      </c>
    </row>
  </sheetData>
  <mergeCells count="5">
    <mergeCell ref="A1:F1"/>
    <mergeCell ref="B2:G2"/>
    <mergeCell ref="B3:G3"/>
    <mergeCell ref="A7:F7"/>
    <mergeCell ref="A14:G14"/>
  </mergeCells>
  <phoneticPr fontId="1"/>
  <dataValidations count="3">
    <dataValidation type="list" allowBlank="1" showInputMessage="1" showErrorMessage="1" sqref="C9:C12" xr:uid="{9D08D68F-C090-4924-8A6B-8BEE80DFDD11}">
      <formula1>"　,mg/㎡,mg/kg,mg/body"</formula1>
    </dataValidation>
    <dataValidation type="list" allowBlank="1" showInputMessage="1" showErrorMessage="1" sqref="B6" xr:uid="{FCBC2A39-DD02-4765-81A3-6E6B333D17FB}">
      <formula1>"　,高度,中等度,軽度,最小度"</formula1>
    </dataValidation>
    <dataValidation type="list" allowBlank="1" showInputMessage="1" showErrorMessage="1" sqref="E10:E12" xr:uid="{124D25AD-025F-4230-9B21-1FD479AFBF58}">
      <formula1>"　,分,時間"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5C3B-C92C-4C60-8E38-804BFA99145F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114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9" t="s">
        <v>101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33.4" customHeight="1">
      <c r="A4" s="25" t="s">
        <v>5</v>
      </c>
      <c r="B4" s="108" t="s">
        <v>115</v>
      </c>
      <c r="C4" s="108"/>
      <c r="D4" s="108"/>
      <c r="E4" s="108"/>
      <c r="F4" s="108"/>
      <c r="G4" s="108"/>
    </row>
    <row r="5" spans="1:7" ht="33.950000000000003" customHeight="1">
      <c r="A5" s="53"/>
      <c r="B5" s="54" t="s">
        <v>116</v>
      </c>
      <c r="C5" s="50"/>
      <c r="D5" s="50"/>
      <c r="E5" s="50"/>
      <c r="F5" s="50"/>
      <c r="G5" s="50"/>
    </row>
    <row r="6" spans="1:7" ht="33.4" customHeight="1">
      <c r="A6" s="25" t="s">
        <v>6</v>
      </c>
      <c r="B6" s="27" t="s">
        <v>34</v>
      </c>
      <c r="C6" s="29"/>
      <c r="D6" s="28"/>
      <c r="E6" s="27"/>
      <c r="F6" s="28"/>
      <c r="G6" s="27"/>
    </row>
    <row r="7" spans="1:7" ht="27.4" customHeight="1">
      <c r="A7" s="109"/>
      <c r="B7" s="109"/>
      <c r="C7" s="109"/>
      <c r="D7" s="109"/>
      <c r="E7" s="109"/>
      <c r="F7" s="109"/>
      <c r="G7" s="30"/>
    </row>
    <row r="8" spans="1:7" ht="29.25" customHeight="1">
      <c r="A8" s="31" t="s">
        <v>0</v>
      </c>
      <c r="B8" s="32" t="s">
        <v>1</v>
      </c>
      <c r="C8" s="32"/>
      <c r="D8" s="32" t="s">
        <v>3</v>
      </c>
      <c r="E8" s="32"/>
      <c r="F8" s="33" t="s">
        <v>2</v>
      </c>
      <c r="G8" s="48"/>
    </row>
    <row r="9" spans="1:7" ht="45" customHeight="1">
      <c r="A9" s="34" t="s">
        <v>26</v>
      </c>
      <c r="B9" s="35">
        <v>175</v>
      </c>
      <c r="C9" s="36" t="s">
        <v>11</v>
      </c>
      <c r="D9" s="35">
        <v>180</v>
      </c>
      <c r="E9" s="36" t="s">
        <v>8</v>
      </c>
      <c r="F9" s="37" t="s">
        <v>12</v>
      </c>
      <c r="G9" s="46">
        <v>1</v>
      </c>
    </row>
    <row r="10" spans="1:7" ht="45" customHeight="1">
      <c r="A10" s="34" t="s">
        <v>28</v>
      </c>
      <c r="B10" s="35">
        <v>5</v>
      </c>
      <c r="C10" s="36" t="s">
        <v>29</v>
      </c>
      <c r="D10" s="35">
        <v>60</v>
      </c>
      <c r="E10" s="36" t="s">
        <v>8</v>
      </c>
      <c r="F10" s="37" t="s">
        <v>12</v>
      </c>
      <c r="G10" s="46">
        <v>1</v>
      </c>
    </row>
    <row r="11" spans="1:7" ht="46.5" customHeight="1">
      <c r="A11" s="34" t="s">
        <v>19</v>
      </c>
      <c r="B11" s="35">
        <v>200</v>
      </c>
      <c r="C11" s="36" t="s">
        <v>14</v>
      </c>
      <c r="D11" s="35">
        <v>30</v>
      </c>
      <c r="E11" s="36" t="s">
        <v>9</v>
      </c>
      <c r="F11" s="37" t="s">
        <v>12</v>
      </c>
      <c r="G11" s="46">
        <v>1</v>
      </c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4">
    <mergeCell ref="A1:F1"/>
    <mergeCell ref="B4:G4"/>
    <mergeCell ref="A7:F7"/>
    <mergeCell ref="A13:G13"/>
  </mergeCells>
  <phoneticPr fontId="1"/>
  <dataValidations count="4">
    <dataValidation type="list" allowBlank="1" showInputMessage="1" showErrorMessage="1" sqref="B6" xr:uid="{77C36821-B19D-46B7-9DF9-8521C8CC20C7}">
      <formula1>"　,高度,中等度,軽度,最小度"</formula1>
    </dataValidation>
    <dataValidation type="list" allowBlank="1" showInputMessage="1" showErrorMessage="1" sqref="C9 C11" xr:uid="{1FE9A78A-8C44-4DE8-8D52-335DF186FB35}">
      <formula1>"　,mg/㎡,mg/kg,mg/body"</formula1>
    </dataValidation>
    <dataValidation type="list" allowBlank="1" showInputMessage="1" showErrorMessage="1" sqref="E9:E10" xr:uid="{C8212685-6851-4FCA-90B0-6A321F206847}">
      <formula1>"　,分,時間"</formula1>
    </dataValidation>
    <dataValidation type="list" allowBlank="1" showInputMessage="1" showErrorMessage="1" sqref="C10" xr:uid="{E0265A59-D77C-4378-91AA-CC7E8CAC8C10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AEA8-7A9D-4678-A97C-0FB3052E13F2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117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9" t="s">
        <v>118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18</v>
      </c>
      <c r="C3" s="51"/>
      <c r="D3" s="26"/>
      <c r="E3" s="27"/>
      <c r="F3" s="28"/>
      <c r="G3" s="27"/>
    </row>
    <row r="4" spans="1:7" ht="33.75" customHeight="1">
      <c r="A4" s="25" t="s">
        <v>5</v>
      </c>
      <c r="B4" s="29" t="s">
        <v>33</v>
      </c>
      <c r="C4" s="29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66</v>
      </c>
      <c r="B8" s="35">
        <v>60</v>
      </c>
      <c r="C8" s="36" t="s">
        <v>11</v>
      </c>
      <c r="D8" s="35">
        <v>12</v>
      </c>
      <c r="E8" s="36" t="s">
        <v>8</v>
      </c>
      <c r="F8" s="37" t="s">
        <v>12</v>
      </c>
      <c r="G8" s="46">
        <v>1</v>
      </c>
    </row>
    <row r="9" spans="1:7" ht="45" customHeight="1">
      <c r="A9" s="34" t="s">
        <v>22</v>
      </c>
      <c r="B9" s="35">
        <v>50</v>
      </c>
      <c r="C9" s="36" t="s">
        <v>11</v>
      </c>
      <c r="D9" s="35">
        <v>120</v>
      </c>
      <c r="E9" s="36" t="s">
        <v>8</v>
      </c>
      <c r="F9" s="37" t="s">
        <v>12</v>
      </c>
      <c r="G9" s="46">
        <v>1</v>
      </c>
    </row>
    <row r="10" spans="1:7" ht="45" customHeight="1">
      <c r="A10" s="34"/>
      <c r="B10" s="35"/>
      <c r="C10" s="36"/>
      <c r="D10" s="35"/>
      <c r="E10" s="36"/>
      <c r="F10" s="37"/>
      <c r="G10" s="46"/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CEC28F0A-090E-4AE9-85B3-06E56E5A77C2}">
      <formula1>"　,分,時間"</formula1>
    </dataValidation>
    <dataValidation type="list" allowBlank="1" showInputMessage="1" showErrorMessage="1" sqref="C8:C11" xr:uid="{14C8D500-E92D-4BF9-A6C6-F8B0EFF7B862}">
      <formula1>"　,mg/㎡,mg/kg,mg/body"</formula1>
    </dataValidation>
    <dataValidation type="list" allowBlank="1" showInputMessage="1" showErrorMessage="1" sqref="B5" xr:uid="{2D5CDEBC-544D-4AF0-832E-3DA6C430832D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4938-1B2C-4F87-BE27-43266334D359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56" customWidth="1"/>
    <col min="2" max="2" width="27.33203125" style="56" bestFit="1" customWidth="1"/>
    <col min="3" max="3" width="21" style="56" bestFit="1" customWidth="1"/>
    <col min="4" max="4" width="27.33203125" style="56" customWidth="1"/>
    <col min="5" max="5" width="16.5" style="56" bestFit="1" customWidth="1"/>
    <col min="6" max="6" width="19.6640625" style="56" customWidth="1"/>
    <col min="7" max="7" width="21.83203125" style="56" customWidth="1"/>
    <col min="8" max="16384" width="10" style="56"/>
  </cols>
  <sheetData>
    <row r="1" spans="1:7" ht="46.5" customHeight="1">
      <c r="A1" s="116" t="s">
        <v>119</v>
      </c>
      <c r="B1" s="116"/>
      <c r="C1" s="116"/>
      <c r="D1" s="116"/>
      <c r="E1" s="116"/>
      <c r="F1" s="116"/>
      <c r="G1" s="55"/>
    </row>
    <row r="2" spans="1:7" ht="33.75" customHeight="1">
      <c r="A2" s="57" t="s">
        <v>4</v>
      </c>
      <c r="B2" s="117" t="s">
        <v>120</v>
      </c>
      <c r="C2" s="117"/>
      <c r="D2" s="117"/>
      <c r="E2" s="117"/>
      <c r="F2" s="117"/>
      <c r="G2" s="117"/>
    </row>
    <row r="3" spans="1:7" ht="33.75" customHeight="1">
      <c r="A3" s="57" t="s">
        <v>24</v>
      </c>
      <c r="B3" s="58" t="s">
        <v>16</v>
      </c>
      <c r="C3" s="59"/>
      <c r="D3" s="60"/>
      <c r="E3" s="59"/>
      <c r="F3" s="60"/>
      <c r="G3" s="59"/>
    </row>
    <row r="4" spans="1:7" ht="33.75" customHeight="1">
      <c r="A4" s="57" t="s">
        <v>5</v>
      </c>
      <c r="B4" s="61" t="s">
        <v>7</v>
      </c>
      <c r="C4" s="59"/>
      <c r="D4" s="60"/>
      <c r="E4" s="59"/>
      <c r="F4" s="60"/>
      <c r="G4" s="59"/>
    </row>
    <row r="5" spans="1:7" ht="33.75" customHeight="1">
      <c r="A5" s="57" t="s">
        <v>6</v>
      </c>
      <c r="B5" s="59" t="s">
        <v>25</v>
      </c>
      <c r="C5" s="59"/>
      <c r="D5" s="60"/>
      <c r="E5" s="59"/>
      <c r="F5" s="60"/>
      <c r="G5" s="59"/>
    </row>
    <row r="6" spans="1:7" ht="27.4" customHeight="1">
      <c r="A6" s="118"/>
      <c r="B6" s="118"/>
      <c r="C6" s="118"/>
      <c r="D6" s="118"/>
      <c r="E6" s="118"/>
      <c r="F6" s="118"/>
      <c r="G6" s="62"/>
    </row>
    <row r="7" spans="1:7" ht="29.25" customHeight="1">
      <c r="A7" s="63" t="s">
        <v>0</v>
      </c>
      <c r="B7" s="64" t="s">
        <v>1</v>
      </c>
      <c r="C7" s="64"/>
      <c r="D7" s="64" t="s">
        <v>3</v>
      </c>
      <c r="E7" s="64"/>
      <c r="F7" s="65" t="s">
        <v>2</v>
      </c>
      <c r="G7" s="66"/>
    </row>
    <row r="8" spans="1:7" ht="45" customHeight="1">
      <c r="A8" s="67" t="s">
        <v>121</v>
      </c>
      <c r="B8" s="68">
        <v>80</v>
      </c>
      <c r="C8" s="69" t="s">
        <v>11</v>
      </c>
      <c r="D8" s="68">
        <v>60</v>
      </c>
      <c r="E8" s="69" t="s">
        <v>8</v>
      </c>
      <c r="F8" s="70" t="s">
        <v>12</v>
      </c>
      <c r="G8" s="71" t="s">
        <v>30</v>
      </c>
    </row>
    <row r="9" spans="1:7" ht="45" customHeight="1">
      <c r="A9" s="67"/>
      <c r="B9" s="68"/>
      <c r="C9" s="69"/>
      <c r="D9" s="68"/>
      <c r="E9" s="69"/>
      <c r="F9" s="70"/>
      <c r="G9" s="71"/>
    </row>
    <row r="10" spans="1:7" ht="46.5" customHeight="1">
      <c r="A10" s="67"/>
      <c r="B10" s="68"/>
      <c r="C10" s="69"/>
      <c r="D10" s="68"/>
      <c r="E10" s="69"/>
      <c r="F10" s="70"/>
      <c r="G10" s="71"/>
    </row>
    <row r="11" spans="1:7" ht="45" customHeight="1">
      <c r="A11" s="67"/>
      <c r="B11" s="68"/>
      <c r="C11" s="69"/>
      <c r="D11" s="68"/>
      <c r="E11" s="69"/>
      <c r="F11" s="70"/>
      <c r="G11" s="71"/>
    </row>
    <row r="12" spans="1:7" ht="28.9" customHeight="1">
      <c r="A12" s="72"/>
      <c r="B12" s="73"/>
      <c r="C12" s="73"/>
      <c r="D12" s="73"/>
      <c r="E12" s="73"/>
      <c r="F12" s="73"/>
      <c r="G12" s="73"/>
    </row>
    <row r="13" spans="1:7" ht="84" customHeight="1">
      <c r="A13" s="119" t="s">
        <v>122</v>
      </c>
      <c r="B13" s="120"/>
      <c r="C13" s="120"/>
      <c r="D13" s="120"/>
      <c r="E13" s="120"/>
      <c r="F13" s="120"/>
      <c r="G13" s="121"/>
    </row>
    <row r="14" spans="1:7" ht="18" customHeight="1">
      <c r="A14" s="62"/>
      <c r="B14" s="62"/>
      <c r="C14" s="62"/>
      <c r="E14" s="62"/>
      <c r="F14" s="74" t="s">
        <v>13</v>
      </c>
      <c r="G14" s="7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9" xr:uid="{4456CAA6-5E15-45D0-B283-E28263C70D66}">
      <formula1>"　,mg/㎡,mg/kg,mg/body,mg/日"</formula1>
    </dataValidation>
    <dataValidation type="list" allowBlank="1" showInputMessage="1" showErrorMessage="1" sqref="B5" xr:uid="{A151F24B-AF22-4260-B472-6DFA28B8C632}">
      <formula1>"　,高度,中等度,軽度,最小度"</formula1>
    </dataValidation>
    <dataValidation type="list" allowBlank="1" showInputMessage="1" showErrorMessage="1" sqref="C8:C11" xr:uid="{609C5BF8-BE2D-4F55-A465-E0FC6A1B5DEA}">
      <formula1>"　,mg/㎡,mg/kg,mg/body"</formula1>
    </dataValidation>
    <dataValidation type="list" allowBlank="1" showInputMessage="1" showErrorMessage="1" sqref="E8:E11" xr:uid="{81AD53C3-2BD3-4BD3-8A83-8A996A97C01A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2E47-6625-495A-AA56-710457B2B6C9}">
  <sheetPr>
    <pageSetUpPr fitToPage="1"/>
  </sheetPr>
  <dimension ref="A1:G15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123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122" t="s">
        <v>124</v>
      </c>
      <c r="C2" s="122"/>
      <c r="D2" s="122"/>
      <c r="E2" s="122"/>
      <c r="F2" s="122"/>
      <c r="G2" s="122"/>
    </row>
    <row r="3" spans="1:7" ht="33.75" customHeight="1">
      <c r="A3" s="25"/>
      <c r="B3" s="122"/>
      <c r="C3" s="122"/>
      <c r="D3" s="122"/>
      <c r="E3" s="122"/>
      <c r="F3" s="122"/>
      <c r="G3" s="122"/>
    </row>
    <row r="4" spans="1:7" ht="33.75" customHeight="1">
      <c r="A4" s="25" t="s">
        <v>24</v>
      </c>
      <c r="B4" s="26" t="s">
        <v>18</v>
      </c>
      <c r="C4" s="51"/>
      <c r="D4" s="26"/>
      <c r="E4" s="27"/>
      <c r="F4" s="28"/>
      <c r="G4" s="27"/>
    </row>
    <row r="5" spans="1:7" ht="33.75" customHeight="1">
      <c r="A5" s="25" t="s">
        <v>5</v>
      </c>
      <c r="B5" s="29" t="s">
        <v>7</v>
      </c>
      <c r="C5" s="29"/>
      <c r="D5" s="28"/>
      <c r="E5" s="27"/>
      <c r="F5" s="28"/>
      <c r="G5" s="27"/>
    </row>
    <row r="6" spans="1:7" ht="33.75" customHeight="1">
      <c r="A6" s="25" t="s">
        <v>6</v>
      </c>
      <c r="B6" s="27" t="s">
        <v>10</v>
      </c>
      <c r="C6" s="29"/>
      <c r="D6" s="28"/>
      <c r="E6" s="27"/>
      <c r="F6" s="28"/>
      <c r="G6" s="27"/>
    </row>
    <row r="7" spans="1:7" ht="27.4" customHeight="1">
      <c r="A7" s="109"/>
      <c r="B7" s="109"/>
      <c r="C7" s="109"/>
      <c r="D7" s="109"/>
      <c r="E7" s="109"/>
      <c r="F7" s="109"/>
      <c r="G7" s="30"/>
    </row>
    <row r="8" spans="1:7" ht="29.25" customHeight="1">
      <c r="A8" s="31" t="s">
        <v>0</v>
      </c>
      <c r="B8" s="32" t="s">
        <v>1</v>
      </c>
      <c r="C8" s="32"/>
      <c r="D8" s="32" t="s">
        <v>3</v>
      </c>
      <c r="E8" s="32"/>
      <c r="F8" s="33" t="s">
        <v>2</v>
      </c>
      <c r="G8" s="48"/>
    </row>
    <row r="9" spans="1:7" ht="45" customHeight="1">
      <c r="A9" s="34" t="s">
        <v>125</v>
      </c>
      <c r="B9" s="35">
        <v>2</v>
      </c>
      <c r="C9" s="36" t="s">
        <v>39</v>
      </c>
      <c r="D9" s="35">
        <v>30</v>
      </c>
      <c r="E9" s="36" t="s">
        <v>9</v>
      </c>
      <c r="F9" s="37" t="s">
        <v>12</v>
      </c>
      <c r="G9" s="46">
        <v>1</v>
      </c>
    </row>
    <row r="10" spans="1:7" ht="45" customHeight="1">
      <c r="A10" s="34"/>
      <c r="B10" s="35"/>
      <c r="C10" s="36"/>
      <c r="D10" s="35"/>
      <c r="E10" s="36"/>
      <c r="F10" s="37"/>
      <c r="G10" s="46"/>
    </row>
    <row r="11" spans="1:7" ht="45" customHeight="1">
      <c r="A11" s="34"/>
      <c r="B11" s="35"/>
      <c r="C11" s="36"/>
      <c r="D11" s="35"/>
      <c r="E11" s="36"/>
      <c r="F11" s="37"/>
      <c r="G11" s="46"/>
    </row>
    <row r="12" spans="1:7" ht="46.5" customHeight="1">
      <c r="A12" s="34"/>
      <c r="B12" s="35"/>
      <c r="C12" s="36"/>
      <c r="D12" s="35"/>
      <c r="E12" s="36"/>
      <c r="F12" s="37"/>
      <c r="G12" s="46"/>
    </row>
    <row r="13" spans="1:7" ht="28.9" customHeight="1">
      <c r="A13" s="38"/>
      <c r="B13" s="39"/>
      <c r="C13" s="39"/>
      <c r="D13" s="39"/>
      <c r="E13" s="39"/>
      <c r="F13" s="39"/>
      <c r="G13" s="39"/>
    </row>
    <row r="14" spans="1:7" ht="84" customHeight="1">
      <c r="A14" s="110" t="s">
        <v>15</v>
      </c>
      <c r="B14" s="111"/>
      <c r="C14" s="111"/>
      <c r="D14" s="111"/>
      <c r="E14" s="111"/>
      <c r="F14" s="111"/>
      <c r="G14" s="112"/>
    </row>
    <row r="15" spans="1:7" ht="18" customHeight="1">
      <c r="A15" s="30"/>
      <c r="B15" s="30"/>
      <c r="C15" s="30"/>
      <c r="E15" s="30"/>
      <c r="F15" s="40" t="s">
        <v>13</v>
      </c>
      <c r="G15" s="41">
        <f ca="1">TODAY()</f>
        <v>45881</v>
      </c>
    </row>
  </sheetData>
  <mergeCells count="5">
    <mergeCell ref="A1:F1"/>
    <mergeCell ref="B2:G2"/>
    <mergeCell ref="B3:G3"/>
    <mergeCell ref="A7:F7"/>
    <mergeCell ref="A14:G14"/>
  </mergeCells>
  <phoneticPr fontId="1"/>
  <dataValidations count="3">
    <dataValidation type="list" allowBlank="1" showInputMessage="1" showErrorMessage="1" sqref="C9:C12" xr:uid="{1E9A480A-FA88-4843-9297-DA2969442499}">
      <formula1>"　,mg/㎡,mg/kg,mg/body"</formula1>
    </dataValidation>
    <dataValidation type="list" allowBlank="1" showInputMessage="1" showErrorMessage="1" sqref="B6" xr:uid="{04CE1365-5B1F-4BCD-9E17-E65DE41C4B60}">
      <formula1>"　,高度,中等度,軽度,最小度"</formula1>
    </dataValidation>
    <dataValidation type="list" allowBlank="1" showInputMessage="1" showErrorMessage="1" sqref="E10:E12" xr:uid="{9BC81BD7-92B2-4CDD-9F5D-2F82635B54D3}">
      <formula1>"　,分,時間"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82AD-1EB9-40EF-97FB-A57B05269AB9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10" defaultRowHeight="14.25"/>
  <cols>
    <col min="1" max="1" width="42.1640625" style="24" customWidth="1"/>
    <col min="2" max="2" width="27.33203125" style="24" bestFit="1" customWidth="1"/>
    <col min="3" max="3" width="21" style="24" bestFit="1" customWidth="1"/>
    <col min="4" max="4" width="27.33203125" style="24" customWidth="1"/>
    <col min="5" max="5" width="16.5" style="24" bestFit="1" customWidth="1"/>
    <col min="6" max="6" width="19.6640625" style="24" customWidth="1"/>
    <col min="7" max="7" width="21.83203125" style="24" customWidth="1"/>
    <col min="8" max="16384" width="10" style="24"/>
  </cols>
  <sheetData>
    <row r="1" spans="1:7" ht="46.5" customHeight="1">
      <c r="A1" s="107" t="s">
        <v>126</v>
      </c>
      <c r="B1" s="107"/>
      <c r="C1" s="107"/>
      <c r="D1" s="107"/>
      <c r="E1" s="107"/>
      <c r="F1" s="107"/>
      <c r="G1" s="49"/>
    </row>
    <row r="2" spans="1:7" ht="33.75" customHeight="1">
      <c r="A2" s="25" t="s">
        <v>4</v>
      </c>
      <c r="B2" s="29" t="s">
        <v>56</v>
      </c>
      <c r="C2" s="29"/>
      <c r="D2" s="29"/>
      <c r="E2" s="29"/>
      <c r="F2" s="29"/>
      <c r="G2" s="29"/>
    </row>
    <row r="3" spans="1:7" ht="33.75" customHeight="1">
      <c r="A3" s="25" t="s">
        <v>24</v>
      </c>
      <c r="B3" s="26" t="s">
        <v>127</v>
      </c>
      <c r="C3" s="51"/>
      <c r="D3" s="26"/>
      <c r="E3" s="27"/>
      <c r="F3" s="28"/>
      <c r="G3" s="27"/>
    </row>
    <row r="4" spans="1:7" ht="33.75" customHeight="1">
      <c r="A4" s="25" t="s">
        <v>5</v>
      </c>
      <c r="B4" s="29" t="s">
        <v>57</v>
      </c>
      <c r="C4" s="29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9"/>
      <c r="D5" s="28"/>
      <c r="E5" s="27"/>
      <c r="F5" s="28"/>
      <c r="G5" s="27"/>
    </row>
    <row r="6" spans="1:7" ht="27.4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22</v>
      </c>
      <c r="B8" s="35">
        <v>40</v>
      </c>
      <c r="C8" s="36" t="s">
        <v>11</v>
      </c>
      <c r="D8" s="35">
        <v>60</v>
      </c>
      <c r="E8" s="36" t="s">
        <v>8</v>
      </c>
      <c r="F8" s="37" t="s">
        <v>12</v>
      </c>
      <c r="G8" s="76" t="s">
        <v>128</v>
      </c>
    </row>
    <row r="9" spans="1:7" ht="45" customHeight="1">
      <c r="A9" s="34" t="s">
        <v>59</v>
      </c>
      <c r="B9" s="35" t="s">
        <v>60</v>
      </c>
      <c r="C9" s="36"/>
      <c r="D9" s="35" t="s">
        <v>61</v>
      </c>
      <c r="E9" s="36"/>
      <c r="F9" s="37"/>
      <c r="G9" s="46"/>
    </row>
    <row r="10" spans="1:7" ht="45" customHeight="1">
      <c r="A10" s="34"/>
      <c r="B10" s="35"/>
      <c r="C10" s="36"/>
      <c r="D10" s="35"/>
      <c r="E10" s="36"/>
      <c r="F10" s="37"/>
      <c r="G10" s="46"/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9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B5" xr:uid="{051572B8-3D3D-4F59-9477-39818F3182EE}">
      <formula1>"　,高度,中等度,軽度,最小度"</formula1>
    </dataValidation>
    <dataValidation type="list" allowBlank="1" showInputMessage="1" showErrorMessage="1" sqref="C8:C11" xr:uid="{21C860C2-ECA7-4D84-9388-F3DE184044CA}">
      <formula1>"　,mg/㎡,mg/kg,mg/body"</formula1>
    </dataValidation>
    <dataValidation type="list" allowBlank="1" showInputMessage="1" showErrorMessage="1" sqref="E8:E11" xr:uid="{73EBA7AC-B062-4A58-819E-D18FEEF128F8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006E-D438-4422-BE4E-DDD601C316C9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53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52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16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33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54</v>
      </c>
      <c r="B8" s="13">
        <v>60</v>
      </c>
      <c r="C8" s="12" t="s">
        <v>11</v>
      </c>
      <c r="D8" s="13">
        <v>90</v>
      </c>
      <c r="E8" s="12" t="s">
        <v>8</v>
      </c>
      <c r="F8" s="15" t="s">
        <v>12</v>
      </c>
      <c r="G8" s="44" t="s">
        <v>30</v>
      </c>
    </row>
    <row r="9" spans="1:7" ht="45" customHeight="1">
      <c r="A9" s="5" t="s">
        <v>55</v>
      </c>
      <c r="B9" s="13">
        <v>80</v>
      </c>
      <c r="C9" s="12" t="s">
        <v>11</v>
      </c>
      <c r="D9" s="13">
        <v>60</v>
      </c>
      <c r="E9" s="12" t="s">
        <v>8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B5" xr:uid="{96E66F38-ABC0-4359-8209-0E4618FA14FA}">
      <formula1>"　,高度,中等度,軽度,最小度"</formula1>
    </dataValidation>
    <dataValidation type="list" allowBlank="1" showInputMessage="1" showErrorMessage="1" sqref="C8:C11" xr:uid="{1CCC0124-F2EB-41E2-B478-A64D87AA0103}">
      <formula1>"　,mg/㎡,mg/kg,mg/body"</formula1>
    </dataValidation>
    <dataValidation type="list" allowBlank="1" showInputMessage="1" showErrorMessage="1" sqref="E8:E11" xr:uid="{AD361216-1814-4393-BE25-EAE19291ECEB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D226-B461-4F9B-B45C-973E0F2F8C0D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88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56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20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57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55</v>
      </c>
      <c r="B8" s="13">
        <v>30</v>
      </c>
      <c r="C8" s="12" t="s">
        <v>11</v>
      </c>
      <c r="D8" s="13">
        <v>60</v>
      </c>
      <c r="E8" s="12" t="s">
        <v>8</v>
      </c>
      <c r="F8" s="15" t="s">
        <v>12</v>
      </c>
      <c r="G8" s="45" t="s">
        <v>58</v>
      </c>
    </row>
    <row r="9" spans="1:7" ht="45" customHeight="1">
      <c r="A9" s="5" t="s">
        <v>59</v>
      </c>
      <c r="B9" s="13" t="s">
        <v>60</v>
      </c>
      <c r="C9" s="12"/>
      <c r="D9" s="13" t="s">
        <v>61</v>
      </c>
      <c r="E9" s="12"/>
      <c r="F9" s="15"/>
      <c r="G9" s="44"/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479CA364-C931-4380-91B0-FE9BFF175856}">
      <formula1>"　,分,時間"</formula1>
    </dataValidation>
    <dataValidation type="list" allowBlank="1" showInputMessage="1" showErrorMessage="1" sqref="C8:C11" xr:uid="{C5192212-20EE-4177-BAB6-D9D6BA317E86}">
      <formula1>"　,mg/㎡,mg/kg,mg/body"</formula1>
    </dataValidation>
    <dataValidation type="list" allowBlank="1" showInputMessage="1" showErrorMessage="1" sqref="B5" xr:uid="{3893F9DB-ADBD-48FC-8CCC-D225F4C0E6C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CAA6-C893-4098-B262-0D0ADC55436A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49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95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16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93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25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42" t="s">
        <v>87</v>
      </c>
      <c r="B8" s="13">
        <v>50</v>
      </c>
      <c r="C8" s="12" t="s">
        <v>11</v>
      </c>
      <c r="D8" s="13">
        <v>90</v>
      </c>
      <c r="E8" s="12" t="s">
        <v>8</v>
      </c>
      <c r="F8" s="15" t="s">
        <v>12</v>
      </c>
      <c r="G8" s="44">
        <v>1</v>
      </c>
    </row>
    <row r="9" spans="1:7" ht="45" customHeight="1">
      <c r="A9" s="5"/>
      <c r="B9" s="13"/>
      <c r="C9" s="12"/>
      <c r="D9" s="13"/>
      <c r="E9" s="12"/>
      <c r="F9" s="15"/>
      <c r="G9" s="44"/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94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B5" xr:uid="{E7558781-FD6C-4CED-9EE8-9E74490F6C02}">
      <formula1>"　,高度,中等度,軽度,最小度"</formula1>
    </dataValidation>
    <dataValidation type="list" allowBlank="1" showInputMessage="1" showErrorMessage="1" sqref="C8 C10:C11" xr:uid="{C3791C96-6294-4F50-9356-A8D85EC3DCC4}">
      <formula1>"　,mg/㎡,mg/kg,mg/body"</formula1>
    </dataValidation>
    <dataValidation type="list" allowBlank="1" showInputMessage="1" showErrorMessage="1" sqref="E8:E11" xr:uid="{05BC64C9-2446-43C6-A85E-6D2C4BF44D55}">
      <formula1>"　,分,時間"</formula1>
    </dataValidation>
    <dataValidation type="list" allowBlank="1" showInputMessage="1" showErrorMessage="1" sqref="C9" xr:uid="{8C4D9C8D-C179-45CD-AEAA-3B6736326D16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F86E-809E-400D-8118-868F9F202467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92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42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33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41</v>
      </c>
      <c r="B8" s="13">
        <v>60</v>
      </c>
      <c r="C8" s="12" t="s">
        <v>11</v>
      </c>
      <c r="D8" s="13">
        <v>60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28</v>
      </c>
      <c r="B9" s="13">
        <v>5</v>
      </c>
      <c r="C9" s="12" t="s">
        <v>29</v>
      </c>
      <c r="D9" s="13">
        <v>60</v>
      </c>
      <c r="E9" s="12" t="s">
        <v>8</v>
      </c>
      <c r="F9" s="15" t="s">
        <v>12</v>
      </c>
      <c r="G9" s="44">
        <v>1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C9" xr:uid="{26DC4CBA-D725-4C90-9CC4-154696C1EE82}">
      <formula1>"　,mg/㎡,mg/kg,mg/body,AUC"</formula1>
    </dataValidation>
    <dataValidation type="list" allowBlank="1" showInputMessage="1" showErrorMessage="1" sqref="E8:E11" xr:uid="{5C46AF2E-5F25-48AD-99B3-87245E15A1DE}">
      <formula1>"　,分,時間"</formula1>
    </dataValidation>
    <dataValidation type="list" allowBlank="1" showInputMessage="1" showErrorMessage="1" sqref="C8 C10:C11" xr:uid="{841B26CB-030E-4225-B10B-C2E802FD568B}">
      <formula1>"　,mg/㎡,mg/kg,mg/body"</formula1>
    </dataValidation>
    <dataValidation type="list" allowBlank="1" showInputMessage="1" showErrorMessage="1" sqref="B5" xr:uid="{DA01CEDA-6CF4-46F6-B6E7-E5CD222EB3A9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F2A9-5CB1-4A99-BA11-9A92F9C7A9D4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24" customWidth="1"/>
    <col min="2" max="2" width="25.6640625" style="24" bestFit="1" customWidth="1"/>
    <col min="3" max="3" width="19.6640625" style="24" bestFit="1" customWidth="1"/>
    <col min="4" max="4" width="25.6640625" style="24" customWidth="1"/>
    <col min="5" max="5" width="15.33203125" style="24" bestFit="1" customWidth="1"/>
    <col min="6" max="6" width="18.5" style="24" customWidth="1"/>
    <col min="7" max="7" width="20.33203125" style="24" customWidth="1"/>
    <col min="8" max="16384" width="9.33203125" style="24"/>
  </cols>
  <sheetData>
    <row r="1" spans="1:7" ht="46.5" customHeight="1">
      <c r="A1" s="107" t="s">
        <v>43</v>
      </c>
      <c r="B1" s="107"/>
      <c r="C1" s="107"/>
      <c r="D1" s="107"/>
      <c r="E1" s="107"/>
      <c r="F1" s="107"/>
      <c r="G1" s="23"/>
    </row>
    <row r="2" spans="1:7" ht="33.75" customHeight="1">
      <c r="A2" s="25" t="s">
        <v>4</v>
      </c>
      <c r="B2" s="108" t="s">
        <v>48</v>
      </c>
      <c r="C2" s="108"/>
      <c r="D2" s="108"/>
      <c r="E2" s="108"/>
      <c r="F2" s="108"/>
      <c r="G2" s="108"/>
    </row>
    <row r="3" spans="1:7" ht="33.75" customHeight="1">
      <c r="A3" s="25" t="s">
        <v>24</v>
      </c>
      <c r="B3" s="26" t="s">
        <v>18</v>
      </c>
      <c r="C3" s="27"/>
      <c r="D3" s="28"/>
      <c r="E3" s="27"/>
      <c r="F3" s="28"/>
      <c r="G3" s="27"/>
    </row>
    <row r="4" spans="1:7" ht="33.75" customHeight="1">
      <c r="A4" s="25" t="s">
        <v>5</v>
      </c>
      <c r="B4" s="29" t="s">
        <v>44</v>
      </c>
      <c r="C4" s="27"/>
      <c r="D4" s="28"/>
      <c r="E4" s="27"/>
      <c r="F4" s="28"/>
      <c r="G4" s="27"/>
    </row>
    <row r="5" spans="1:7" ht="33.75" customHeight="1">
      <c r="A5" s="25" t="s">
        <v>6</v>
      </c>
      <c r="B5" s="27" t="s">
        <v>21</v>
      </c>
      <c r="C5" s="27"/>
      <c r="D5" s="28"/>
      <c r="E5" s="27"/>
      <c r="F5" s="28"/>
      <c r="G5" s="27"/>
    </row>
    <row r="6" spans="1:7" ht="27.2" customHeight="1">
      <c r="A6" s="109"/>
      <c r="B6" s="109"/>
      <c r="C6" s="109"/>
      <c r="D6" s="109"/>
      <c r="E6" s="109"/>
      <c r="F6" s="109"/>
      <c r="G6" s="30"/>
    </row>
    <row r="7" spans="1:7" ht="29.25" customHeight="1">
      <c r="A7" s="31" t="s">
        <v>0</v>
      </c>
      <c r="B7" s="32" t="s">
        <v>1</v>
      </c>
      <c r="C7" s="32"/>
      <c r="D7" s="32" t="s">
        <v>3</v>
      </c>
      <c r="E7" s="32"/>
      <c r="F7" s="33" t="s">
        <v>2</v>
      </c>
      <c r="G7" s="48"/>
    </row>
    <row r="8" spans="1:7" ht="45" customHeight="1">
      <c r="A8" s="34" t="s">
        <v>45</v>
      </c>
      <c r="B8" s="35">
        <v>30</v>
      </c>
      <c r="C8" s="36" t="s">
        <v>14</v>
      </c>
      <c r="D8" s="35">
        <v>30</v>
      </c>
      <c r="E8" s="36" t="s">
        <v>8</v>
      </c>
      <c r="F8" s="37" t="s">
        <v>12</v>
      </c>
      <c r="G8" s="46" t="s">
        <v>30</v>
      </c>
    </row>
    <row r="9" spans="1:7" ht="45" customHeight="1">
      <c r="A9" s="34" t="s">
        <v>46</v>
      </c>
      <c r="B9" s="35">
        <v>100</v>
      </c>
      <c r="C9" s="36" t="s">
        <v>11</v>
      </c>
      <c r="D9" s="35">
        <v>120</v>
      </c>
      <c r="E9" s="36" t="s">
        <v>8</v>
      </c>
      <c r="F9" s="37" t="s">
        <v>12</v>
      </c>
      <c r="G9" s="46" t="s">
        <v>47</v>
      </c>
    </row>
    <row r="10" spans="1:7" ht="45" customHeight="1">
      <c r="A10" s="34" t="s">
        <v>22</v>
      </c>
      <c r="B10" s="35">
        <v>20</v>
      </c>
      <c r="C10" s="36" t="s">
        <v>11</v>
      </c>
      <c r="D10" s="35">
        <v>120</v>
      </c>
      <c r="E10" s="36" t="s">
        <v>8</v>
      </c>
      <c r="F10" s="37" t="s">
        <v>12</v>
      </c>
      <c r="G10" s="46" t="s">
        <v>47</v>
      </c>
    </row>
    <row r="11" spans="1:7" ht="46.5" customHeight="1">
      <c r="A11" s="34"/>
      <c r="B11" s="35"/>
      <c r="C11" s="36"/>
      <c r="D11" s="35"/>
      <c r="E11" s="36"/>
      <c r="F11" s="37"/>
      <c r="G11" s="46"/>
    </row>
    <row r="12" spans="1:7" ht="28.7" customHeight="1">
      <c r="A12" s="38"/>
      <c r="B12" s="39"/>
      <c r="C12" s="39"/>
      <c r="D12" s="39"/>
      <c r="E12" s="39"/>
      <c r="F12" s="39"/>
      <c r="G12" s="39"/>
    </row>
    <row r="13" spans="1:7" ht="84" customHeight="1">
      <c r="A13" s="110" t="s">
        <v>15</v>
      </c>
      <c r="B13" s="111"/>
      <c r="C13" s="111"/>
      <c r="D13" s="111"/>
      <c r="E13" s="111"/>
      <c r="F13" s="111"/>
      <c r="G13" s="112"/>
    </row>
    <row r="14" spans="1:7" ht="18" customHeight="1">
      <c r="A14" s="30"/>
      <c r="B14" s="30"/>
      <c r="C14" s="30"/>
      <c r="E14" s="30"/>
      <c r="F14" s="40" t="s">
        <v>13</v>
      </c>
      <c r="G14" s="41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A6C29FAA-5536-4CC6-B998-3E1B2460988A}">
      <formula1>"　,分,時間"</formula1>
    </dataValidation>
    <dataValidation type="list" allowBlank="1" showInputMessage="1" showErrorMessage="1" sqref="C8:C11" xr:uid="{0EF3D333-629A-4571-8E4F-1F83371DDDAF}">
      <formula1>"　,mg/㎡,mg/kg,mg/body"</formula1>
    </dataValidation>
    <dataValidation type="list" allowBlank="1" showInputMessage="1" showErrorMessage="1" sqref="B5" xr:uid="{8252A0ED-6E83-4C52-AC24-17C7163FC1E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F6CB-98AE-4CAD-8C47-B60796D5A357}">
  <sheetPr>
    <pageSetUpPr fitToPage="1"/>
  </sheetPr>
  <dimension ref="A1:G14"/>
  <sheetViews>
    <sheetView showGridLines="0" zoomScaleNormal="100" workbookViewId="0">
      <selection activeCell="C16" sqref="C16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62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63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50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25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64</v>
      </c>
      <c r="B8" s="13">
        <v>900</v>
      </c>
      <c r="C8" s="12" t="s">
        <v>11</v>
      </c>
      <c r="D8" s="13">
        <v>30</v>
      </c>
      <c r="E8" s="12" t="s">
        <v>8</v>
      </c>
      <c r="F8" s="15" t="s">
        <v>12</v>
      </c>
      <c r="G8" s="44" t="s">
        <v>27</v>
      </c>
    </row>
    <row r="9" spans="1:7" ht="45" customHeight="1">
      <c r="A9" s="5" t="s">
        <v>41</v>
      </c>
      <c r="B9" s="13">
        <v>75</v>
      </c>
      <c r="C9" s="12" t="s">
        <v>11</v>
      </c>
      <c r="D9" s="13">
        <v>60</v>
      </c>
      <c r="E9" s="12" t="s">
        <v>8</v>
      </c>
      <c r="F9" s="15" t="s">
        <v>12</v>
      </c>
      <c r="G9" s="44">
        <v>8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591EA6C0-AB81-466B-9611-E0A2E4ECC1AB}">
      <formula1>"　,分,時間"</formula1>
    </dataValidation>
    <dataValidation type="list" allowBlank="1" showInputMessage="1" showErrorMessage="1" sqref="C8:C11" xr:uid="{BCE4302D-06C2-4BC5-8086-8148CD72D6D3}">
      <formula1>"　,mg/㎡,mg/kg,mg/body"</formula1>
    </dataValidation>
    <dataValidation type="list" allowBlank="1" showInputMessage="1" showErrorMessage="1" sqref="B5" xr:uid="{C8007010-CE8C-4BF4-B29A-1EDC4A5B7330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6AC40-9329-4D08-9078-D3A53E7C3DB5}">
  <sheetPr>
    <pageSetUpPr fitToPage="1"/>
  </sheetPr>
  <dimension ref="A1:G14"/>
  <sheetViews>
    <sheetView showGridLines="0" zoomScaleNormal="100" workbookViewId="0">
      <selection activeCell="F7" sqref="F7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102" t="s">
        <v>35</v>
      </c>
      <c r="B1" s="102"/>
      <c r="C1" s="102"/>
      <c r="D1" s="102"/>
      <c r="E1" s="102"/>
      <c r="F1" s="102"/>
      <c r="G1" s="22"/>
    </row>
    <row r="2" spans="1:7" ht="33.75" customHeight="1">
      <c r="A2" s="8" t="s">
        <v>4</v>
      </c>
      <c r="B2" s="19" t="s">
        <v>36</v>
      </c>
      <c r="C2" s="19"/>
      <c r="D2" s="19"/>
      <c r="E2" s="19"/>
      <c r="F2" s="19"/>
      <c r="G2" s="19"/>
    </row>
    <row r="3" spans="1:7" ht="33.75" customHeight="1">
      <c r="A3" s="8" t="s">
        <v>24</v>
      </c>
      <c r="B3" s="18" t="s">
        <v>18</v>
      </c>
      <c r="C3" s="20"/>
      <c r="D3" s="18"/>
      <c r="E3" s="7"/>
      <c r="F3" s="4"/>
      <c r="G3" s="7"/>
    </row>
    <row r="4" spans="1:7" ht="33.75" customHeight="1">
      <c r="A4" s="8" t="s">
        <v>5</v>
      </c>
      <c r="B4" s="19" t="s">
        <v>37</v>
      </c>
      <c r="C4" s="19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19"/>
      <c r="D5" s="4"/>
      <c r="E5" s="7"/>
      <c r="F5" s="4"/>
      <c r="G5" s="7"/>
    </row>
    <row r="6" spans="1:7" ht="27.2" customHeight="1">
      <c r="A6" s="103"/>
      <c r="B6" s="103"/>
      <c r="C6" s="103"/>
      <c r="D6" s="103"/>
      <c r="E6" s="103"/>
      <c r="F6" s="103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7"/>
    </row>
    <row r="8" spans="1:7" ht="45" customHeight="1">
      <c r="A8" s="5" t="s">
        <v>26</v>
      </c>
      <c r="B8" s="13">
        <v>175</v>
      </c>
      <c r="C8" s="12" t="s">
        <v>11</v>
      </c>
      <c r="D8" s="13">
        <v>180</v>
      </c>
      <c r="E8" s="12" t="s">
        <v>8</v>
      </c>
      <c r="F8" s="15" t="s">
        <v>12</v>
      </c>
      <c r="G8" s="44">
        <v>1</v>
      </c>
    </row>
    <row r="9" spans="1:7" ht="45" customHeight="1">
      <c r="A9" s="5" t="s">
        <v>28</v>
      </c>
      <c r="B9" s="13">
        <v>6</v>
      </c>
      <c r="C9" s="12" t="s">
        <v>29</v>
      </c>
      <c r="D9" s="13">
        <v>60</v>
      </c>
      <c r="E9" s="12" t="s">
        <v>8</v>
      </c>
      <c r="F9" s="15" t="s">
        <v>12</v>
      </c>
      <c r="G9" s="44">
        <v>1</v>
      </c>
    </row>
    <row r="10" spans="1:7" ht="45" customHeight="1">
      <c r="A10" s="5" t="s">
        <v>38</v>
      </c>
      <c r="B10" s="13">
        <v>15</v>
      </c>
      <c r="C10" s="12" t="s">
        <v>39</v>
      </c>
      <c r="D10" s="13" t="s">
        <v>40</v>
      </c>
      <c r="E10" s="12" t="s">
        <v>8</v>
      </c>
      <c r="F10" s="15" t="s">
        <v>12</v>
      </c>
      <c r="G10" s="44">
        <v>1</v>
      </c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104" t="s">
        <v>15</v>
      </c>
      <c r="B13" s="105"/>
      <c r="C13" s="105"/>
      <c r="D13" s="105"/>
      <c r="E13" s="105"/>
      <c r="F13" s="105"/>
      <c r="G13" s="106"/>
    </row>
    <row r="14" spans="1:7" ht="18" customHeight="1">
      <c r="A14" s="10"/>
      <c r="B14" s="10"/>
      <c r="C14" s="10"/>
      <c r="E14" s="10"/>
      <c r="F14" s="17" t="s">
        <v>13</v>
      </c>
      <c r="G14" s="16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C9" xr:uid="{A55A2E4D-CC24-4BFB-A028-A8AA4B6A061B}">
      <formula1>"　,mg/㎡,mg/kg,mg/body,AUC"</formula1>
    </dataValidation>
    <dataValidation type="list" allowBlank="1" showInputMessage="1" showErrorMessage="1" sqref="E8:E11" xr:uid="{6AAFB5AC-27EF-477A-B9B3-2F3FF0A566F1}">
      <formula1>"　,分,時間"</formula1>
    </dataValidation>
    <dataValidation type="list" allowBlank="1" showInputMessage="1" showErrorMessage="1" sqref="C8 C10:C11" xr:uid="{D2E0E4F6-C229-45C9-AA9C-AAD429943ADB}">
      <formula1>"　,mg/㎡,mg/kg,mg/body"</formula1>
    </dataValidation>
    <dataValidation type="list" allowBlank="1" showInputMessage="1" showErrorMessage="1" sqref="B5" xr:uid="{ADAD0BBB-B8D5-45B3-B728-5C633BCE4A12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【 INDEX 】</vt:lpstr>
      <vt:lpstr>6TC療法</vt:lpstr>
      <vt:lpstr>32CPT-N療法</vt:lpstr>
      <vt:lpstr>34CCRT療法</vt:lpstr>
      <vt:lpstr>35PLD療法</vt:lpstr>
      <vt:lpstr>57DC療法</vt:lpstr>
      <vt:lpstr>83BEP療法</vt:lpstr>
      <vt:lpstr>86GD療法</vt:lpstr>
      <vt:lpstr>87TC+Bv療法</vt:lpstr>
      <vt:lpstr>96AP療法</vt:lpstr>
      <vt:lpstr>166EMA-CO療法</vt:lpstr>
      <vt:lpstr>179PLD+Bv療法</vt:lpstr>
      <vt:lpstr>212ペムブロリズマブ療法</vt:lpstr>
      <vt:lpstr>213TC+Bv+ペムブロリズマブ療法</vt:lpstr>
      <vt:lpstr>214LP療法</vt:lpstr>
      <vt:lpstr>220セミプリマブ療法</vt:lpstr>
      <vt:lpstr>229TC＋デュルバルマブ±オラパリブ</vt:lpstr>
      <vt:lpstr>230TP(short protocol) </vt:lpstr>
      <vt:lpstr>231TP(long protocol) </vt:lpstr>
      <vt:lpstr>232TP＋Bv(short protocol)</vt:lpstr>
      <vt:lpstr>233TP＋Bv(long protocol) </vt:lpstr>
      <vt:lpstr>234ペムブロリズマブ療法 (6週毎)</vt:lpstr>
      <vt:lpstr>235TC＋ペムブロリズマブ</vt:lpstr>
      <vt:lpstr>236AP療法(short protocol)</vt:lpstr>
      <vt:lpstr>237weeklyPTX療法</vt:lpstr>
      <vt:lpstr>238チソツマブ　ベドチン療法</vt:lpstr>
      <vt:lpstr>239CCRT(CDDP short protocol)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2020-06-16T00:00:00Z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2025-02-07T00:00:00Z</vt:filetime>
  </property>
  <property fmtid="{D5CDD505-2E9C-101B-9397-08002B2CF9AE}" pid="5" name="Producer">
    <vt:lpwstr>3-Heights(TM) PDF Security Shell 4.8.25.2 (http://www.pdf-tools.com)</vt:lpwstr>
  </property>
</Properties>
</file>